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6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22" s="1"/>
  <c r="AB19"/>
  <c r="C20" s="1"/>
  <c r="AB20" s="1"/>
  <c r="C21" s="1"/>
  <c r="AB21" s="1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</calcChain>
</file>

<file path=xl/sharedStrings.xml><?xml version="1.0" encoding="utf-8"?>
<sst xmlns="http://schemas.openxmlformats.org/spreadsheetml/2006/main" count="46" uniqueCount="46">
  <si>
    <t>ЛИЦЕВОЙ СЧЕТ  ул. Учебная,6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</si>
  <si>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</si>
  <si>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</si>
  <si>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</si>
  <si>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</si>
  <si>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</si>
  <si>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</si>
  <si>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</si>
  <si>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</si>
  <si>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</si>
  <si>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</si>
  <si>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</si>
  <si>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</si>
  <si>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</si>
  <si>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</si>
  <si>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</si>
  <si>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</si>
  <si>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</si>
  <si>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</si>
  <si>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</si>
  <si>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</si>
  <si>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</si>
  <si>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</si>
  <si>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</si>
  <si>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</si>
  <si>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</si>
  <si>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</si>
  <si>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</si>
  <si>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</si>
  <si>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</si>
  <si>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</si>
  <si>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</si>
  <si>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</si>
  <si>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</si>
  <si>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</si>
  <si>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</si>
  <si>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</si>
  <si>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</si>
  <si>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</si>
  <si>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</si>
  <si>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</si>
  <si>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</si>
  <si>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</si>
  <si>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</si>
  <si>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</si>
  <si>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Е.Е.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</si>
</sst>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B4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0" width="12.28515625" style="5" customWidth="1"/>
    <col min="11" max="12" width="8.7109375" style="83" customWidth="1"/>
    <col min="13" max="14" width="8.5703125" style="83" customWidth="1"/>
    <col min="15" max="15" width="7.42578125" style="83" customWidth="1"/>
    <col min="16" max="16" width="8.7109375" style="83" customWidth="1"/>
    <col min="17" max="17" width="7.28515625" style="84" customWidth="1"/>
    <col min="18" max="19" width="8.7109375" style="4" customWidth="1"/>
    <col min="20" max="20" width="9.5703125" style="82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5.710937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8.7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/>
      <c r="E19" s="64"/>
      <c r="F19" s="64"/>
      <c r="G19" s="65"/>
      <c r="H19" s="66"/>
      <c r="I19" s="67"/>
      <c r="J19" s="64"/>
      <c r="K19" s="68"/>
      <c r="L19" s="68"/>
      <c r="M19" s="68"/>
      <c r="N19" s="68"/>
      <c r="O19" s="68"/>
      <c r="P19" s="68"/>
      <c r="Q19" s="64"/>
      <c r="R19" s="69">
        <v>1033.98</v>
      </c>
      <c r="S19" s="64">
        <v>702.93</v>
      </c>
      <c r="T19" s="70"/>
      <c r="U19" s="72"/>
      <c r="V19" s="65"/>
      <c r="W19" s="64"/>
      <c r="X19" s="64"/>
      <c r="Y19" s="64"/>
      <c r="Z19" s="64"/>
      <c r="AA19" s="64">
        <f t="shared" si="0"/>
        <v>1736.9099999999999</v>
      </c>
      <c r="AB19" s="63">
        <f>SUM(C19+D19+E19+F19+G19)-AA19</f>
        <v>-1736.9099999999999</v>
      </c>
    </row>
    <row r="20" spans="1:28" s="71" customFormat="1" ht="18.75" customHeight="1">
      <c r="A20" s="61"/>
      <c r="B20" s="62" t="s">
        <v>40</v>
      </c>
      <c r="C20" s="63">
        <f>AB19</f>
        <v>-1736.9099999999999</v>
      </c>
      <c r="D20" s="64">
        <v>6121.37</v>
      </c>
      <c r="E20" s="64"/>
      <c r="F20" s="64"/>
      <c r="G20" s="65"/>
      <c r="H20" s="66"/>
      <c r="I20" s="67"/>
      <c r="J20" s="64"/>
      <c r="K20" s="68">
        <v>698.18</v>
      </c>
      <c r="L20" s="68"/>
      <c r="M20" s="68">
        <v>240.75</v>
      </c>
      <c r="N20" s="68"/>
      <c r="O20" s="68">
        <v>698.18</v>
      </c>
      <c r="P20" s="68"/>
      <c r="Q20" s="64"/>
      <c r="R20" s="69">
        <v>1033.98</v>
      </c>
      <c r="S20" s="64">
        <v>702.93</v>
      </c>
      <c r="T20" s="70">
        <v>217.92</v>
      </c>
      <c r="U20" s="72"/>
      <c r="V20" s="65"/>
      <c r="W20" s="64"/>
      <c r="X20" s="64"/>
      <c r="Y20" s="64"/>
      <c r="Z20" s="64"/>
      <c r="AA20" s="64">
        <f t="shared" si="0"/>
        <v>3591.94</v>
      </c>
      <c r="AB20" s="63">
        <f t="shared" si="1"/>
        <v>792.52</v>
      </c>
    </row>
    <row r="21" spans="1:28" s="71" customFormat="1" ht="18.75" customHeight="1">
      <c r="A21" s="61"/>
      <c r="B21" s="62" t="s">
        <v>41</v>
      </c>
      <c r="C21" s="63">
        <f>AB20</f>
        <v>792.52</v>
      </c>
      <c r="D21" s="64">
        <v>2267.23</v>
      </c>
      <c r="E21" s="64"/>
      <c r="F21" s="64">
        <v>974.04</v>
      </c>
      <c r="G21" s="65"/>
      <c r="H21" s="66"/>
      <c r="I21" s="67"/>
      <c r="J21" s="64">
        <v>96.31</v>
      </c>
      <c r="K21" s="68"/>
      <c r="L21" s="68"/>
      <c r="M21" s="68"/>
      <c r="N21" s="68"/>
      <c r="O21" s="68"/>
      <c r="P21" s="68">
        <v>333.52</v>
      </c>
      <c r="Q21" s="64">
        <v>40</v>
      </c>
      <c r="R21" s="69">
        <v>1033.98</v>
      </c>
      <c r="S21" s="64">
        <v>702.93</v>
      </c>
      <c r="T21" s="70">
        <v>115.39</v>
      </c>
      <c r="U21" s="65"/>
      <c r="V21" s="65"/>
      <c r="W21" s="64"/>
      <c r="X21" s="64"/>
      <c r="Y21" s="64"/>
      <c r="Z21" s="64"/>
      <c r="AA21" s="64">
        <f t="shared" si="0"/>
        <v>2322.1299999999997</v>
      </c>
      <c r="AB21" s="63">
        <f t="shared" si="1"/>
        <v>1711.6600000000003</v>
      </c>
    </row>
    <row r="22" spans="1:28" s="32" customFormat="1">
      <c r="A22" s="73"/>
      <c r="B22" s="74"/>
      <c r="C22" s="75"/>
      <c r="D22" s="76">
        <f t="shared" ref="D22:AA22" si="2">SUM(D10:D21)</f>
        <v>8388.6</v>
      </c>
      <c r="E22" s="76">
        <f t="shared" si="2"/>
        <v>0</v>
      </c>
      <c r="F22" s="76">
        <f t="shared" si="2"/>
        <v>974.04</v>
      </c>
      <c r="G22" s="77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96.31</v>
      </c>
      <c r="K22" s="42">
        <f t="shared" si="2"/>
        <v>698.18</v>
      </c>
      <c r="L22" s="42">
        <f t="shared" si="2"/>
        <v>0</v>
      </c>
      <c r="M22" s="42">
        <f t="shared" si="2"/>
        <v>240.75</v>
      </c>
      <c r="N22" s="42">
        <f t="shared" si="2"/>
        <v>0</v>
      </c>
      <c r="O22" s="42">
        <f t="shared" si="2"/>
        <v>698.18</v>
      </c>
      <c r="P22" s="42">
        <f t="shared" si="2"/>
        <v>333.52</v>
      </c>
      <c r="Q22" s="76">
        <f t="shared" si="2"/>
        <v>40</v>
      </c>
      <c r="R22" s="76">
        <f t="shared" si="2"/>
        <v>3101.94</v>
      </c>
      <c r="S22" s="76">
        <f t="shared" si="2"/>
        <v>2108.79</v>
      </c>
      <c r="T22" s="76">
        <f t="shared" si="2"/>
        <v>333.31</v>
      </c>
      <c r="U22" s="78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7650.98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B25" s="80" t="s">
        <v>42</v>
      </c>
      <c r="D25" s="81" t="s">
        <v>43</v>
      </c>
      <c r="E25" s="81"/>
      <c r="F25" s="81"/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80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B27" s="80"/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B28" s="80" t="s">
        <v>44</v>
      </c>
      <c r="D28" s="81" t="s">
        <v>45</v>
      </c>
      <c r="E28" s="81"/>
      <c r="F28" s="81"/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5:F25"/>
    <mergeCell ref="D28:F28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2020-04-13T05:56:41Z</dcterms:created>
  <dcterms:modified xsi:type="dcterms:W3CDTF">2020-04-13T05:57:10Z</dcterms:modified>
</cp:coreProperties>
</file>