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Куйб22" sheetId="1" r:id="rId1"/>
  </sheets>
  <calcPr calcId="124519"/>
</workbook>
</file>

<file path=xl/calcChain.xml><?xml version="1.0" encoding="utf-8"?>
<calcChain xmlns="http://schemas.openxmlformats.org/spreadsheetml/2006/main">
  <c r="AA22" i="1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AB21"/>
  <c r="AB20"/>
  <c r="AB19"/>
  <c r="AC19" s="1"/>
  <c r="C20" s="1"/>
  <c r="AC20" s="1"/>
  <c r="C21" s="1"/>
  <c r="AC21" s="1"/>
  <c r="AB18"/>
  <c r="AC18" s="1"/>
  <c r="AB17"/>
  <c r="AC17" s="1"/>
  <c r="AB16"/>
  <c r="AC16" s="1"/>
  <c r="AB15"/>
  <c r="AC15" s="1"/>
  <c r="AB14"/>
  <c r="AC14" s="1"/>
  <c r="AB13"/>
  <c r="AC13" s="1"/>
  <c r="AB12"/>
  <c r="AC12" s="1"/>
  <c r="AB11"/>
  <c r="AC11" s="1"/>
  <c r="AB10"/>
  <c r="AC10" s="1"/>
  <c r="AB22" l="1"/>
</calcChain>
</file>

<file path=xl/sharedStrings.xml><?xml version="1.0" encoding="utf-8"?>
<sst xmlns="http://schemas.openxmlformats.org/spreadsheetml/2006/main" count="47" uniqueCount="47">
  <si>
    <t>ЛИЦЕВОЙ СЧЕТ  ул. Куйбышева,22 за   2019 ГОДА</t>
  </si>
  <si>
    <t>МЕСЯЦ</t>
  </si>
  <si>
    <t>остаток на начало месяца</t>
  </si>
  <si>
    <t xml:space="preserve">поступление  </t>
  </si>
  <si>
    <t>расход</t>
  </si>
  <si>
    <t>итого расход</t>
  </si>
  <si>
    <t>остаток на конец месяца</t>
  </si>
  <si>
    <t>поступление  ивц</t>
  </si>
  <si>
    <t>поступило доп. услуги</t>
  </si>
  <si>
    <t>поступление от магазинов</t>
  </si>
  <si>
    <t>ртк, нетбай</t>
  </si>
  <si>
    <t>уборка территории</t>
  </si>
  <si>
    <t>уборка лест. клеток</t>
  </si>
  <si>
    <t>Осмотр на наличие  запорных устройств н ачердачн, повальн помещен</t>
  </si>
  <si>
    <t>Технич обслужив по системе ХВС и канал</t>
  </si>
  <si>
    <t>Технич обслужив по системе отоплен</t>
  </si>
  <si>
    <t>Технич обслуж по системе электросн</t>
  </si>
  <si>
    <t>Текущий ремонт</t>
  </si>
  <si>
    <t>Развозка противогололедной смеси</t>
  </si>
  <si>
    <t>Осмотр ветканала</t>
  </si>
  <si>
    <t xml:space="preserve">материалы </t>
  </si>
  <si>
    <t>УК</t>
  </si>
  <si>
    <t>АО</t>
  </si>
  <si>
    <t xml:space="preserve">ГУП РО « ИВЦ ЖКХ» 3,56% договор </t>
  </si>
  <si>
    <t>содерж систем внутридомов газов оборудован</t>
  </si>
  <si>
    <t>Диагностика газового оборудования</t>
  </si>
  <si>
    <t>гос. пошлина  по взысканию задолженности</t>
  </si>
  <si>
    <t>УСНО 2016,2017</t>
  </si>
  <si>
    <t>долг за ЖКУ</t>
  </si>
  <si>
    <t>подкачка</t>
  </si>
  <si>
    <t>корректировка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</si>
  <si>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</si>
  <si>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</si>
  <si>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</si>
  <si>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</si>
  <si>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</si>
  <si>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</si>
  <si>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</si>
  <si>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</si>
  <si>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</si>
  <si>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</si>
  <si>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</si>
  <si>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</si>
  <si>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Директор </t>
  </si>
  <si>
    <t>Е.Ю. Лотник</t>
  </si>
  <si>
    <t>Экономист</t>
  </si>
  <si>
    <t>Е.Н. Копман</t>
  </si>
</sst>
</file>

<file path=xl/styles.xml><?xml version="1.0" encoding="utf-8"?>
<styleSheet xmlns="http://schemas.openxmlformats.org/spreadsheetml/2006/main">
  <fonts count="21"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1"/>
    </font>
    <font>
      <b/>
      <sz val="6"/>
      <name val="Times New Roman"/>
      <family val="1"/>
      <charset val="204"/>
    </font>
    <font>
      <b/>
      <sz val="8"/>
      <name val="Times New Roman"/>
      <family val="1"/>
      <charset val="1"/>
    </font>
    <font>
      <b/>
      <sz val="8"/>
      <name val="Times New Roman"/>
      <family val="1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6"/>
      <color theme="1"/>
      <name val="Times New Roman"/>
      <family val="1"/>
      <charset val="1"/>
    </font>
    <font>
      <sz val="11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2" borderId="0" xfId="0" applyFill="1"/>
    <xf numFmtId="0" fontId="0" fillId="2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2" fillId="0" borderId="0" xfId="0" applyFont="1" applyFill="1"/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4" fillId="3" borderId="5" xfId="0" applyFont="1" applyFill="1" applyBorder="1"/>
    <xf numFmtId="2" fontId="15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2" fillId="2" borderId="8" xfId="0" applyNumberFormat="1" applyFont="1" applyFill="1" applyBorder="1" applyAlignment="1">
      <alignment horizontal="center"/>
    </xf>
    <xf numFmtId="2" fontId="12" fillId="2" borderId="6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0" xfId="0" applyFont="1" applyFill="1"/>
    <xf numFmtId="0" fontId="7" fillId="2" borderId="10" xfId="0" applyFont="1" applyFill="1" applyBorder="1" applyAlignment="1">
      <alignment horizontal="center"/>
    </xf>
    <xf numFmtId="2" fontId="12" fillId="2" borderId="11" xfId="0" applyNumberFormat="1" applyFont="1" applyFill="1" applyBorder="1" applyAlignment="1">
      <alignment horizontal="center"/>
    </xf>
    <xf numFmtId="2" fontId="12" fillId="2" borderId="10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12" fillId="2" borderId="12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3" borderId="5" xfId="0" applyFont="1" applyFill="1" applyBorder="1"/>
    <xf numFmtId="2" fontId="19" fillId="2" borderId="1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2" fontId="20" fillId="2" borderId="13" xfId="0" applyNumberFormat="1" applyFont="1" applyFill="1" applyBorder="1" applyAlignment="1">
      <alignment horizontal="center"/>
    </xf>
    <xf numFmtId="2" fontId="20" fillId="2" borderId="14" xfId="0" applyNumberFormat="1" applyFont="1" applyFill="1" applyBorder="1" applyAlignment="1">
      <alignment horizontal="center"/>
    </xf>
    <xf numFmtId="2" fontId="20" fillId="2" borderId="2" xfId="0" applyNumberFormat="1" applyFont="1" applyFill="1" applyBorder="1" applyAlignment="1">
      <alignment horizontal="center"/>
    </xf>
    <xf numFmtId="2" fontId="20" fillId="2" borderId="12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0" xfId="0" applyFont="1" applyFill="1"/>
    <xf numFmtId="0" fontId="20" fillId="2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2" fontId="15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ont="1" applyFill="1"/>
    <xf numFmtId="0" fontId="0" fillId="0" borderId="0" xfId="0" applyFill="1" applyAlignment="1"/>
    <xf numFmtId="0" fontId="0" fillId="4" borderId="0" xfId="0" applyFill="1" applyAlignment="1"/>
    <xf numFmtId="0" fontId="0" fillId="2" borderId="0" xfId="0" applyFill="1" applyAlignment="1"/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63"/>
  <sheetViews>
    <sheetView tabSelected="1" topLeftCell="B4" zoomScaleNormal="84" workbookViewId="0">
      <selection activeCell="B5" sqref="B5:AB5"/>
    </sheetView>
  </sheetViews>
  <sheetFormatPr defaultRowHeight="12.75"/>
  <cols>
    <col min="1" max="1" width="3" style="1" hidden="1" customWidth="1"/>
    <col min="2" max="2" width="13.85546875" style="2" customWidth="1"/>
    <col min="3" max="3" width="9.85546875" style="3" customWidth="1"/>
    <col min="4" max="4" width="10.85546875" style="4" customWidth="1"/>
    <col min="5" max="5" width="8.140625" style="4" customWidth="1"/>
    <col min="6" max="6" width="7.7109375" style="4" customWidth="1"/>
    <col min="7" max="7" width="5.42578125" style="4" customWidth="1"/>
    <col min="8" max="8" width="7.28515625" style="5" customWidth="1"/>
    <col min="9" max="10" width="8.7109375" style="5" customWidth="1"/>
    <col min="11" max="12" width="8.7109375" style="83" customWidth="1"/>
    <col min="13" max="13" width="8.5703125" style="83" customWidth="1"/>
    <col min="14" max="14" width="6.85546875" style="83" customWidth="1"/>
    <col min="15" max="15" width="8.5703125" style="83" customWidth="1"/>
    <col min="16" max="16" width="7.42578125" style="83" customWidth="1"/>
    <col min="17" max="17" width="7.28515625" style="84" customWidth="1"/>
    <col min="18" max="18" width="8.7109375" style="4" customWidth="1"/>
    <col min="19" max="19" width="8" style="4" customWidth="1"/>
    <col min="20" max="20" width="9.28515625" style="82" customWidth="1"/>
    <col min="21" max="21" width="9.5703125" style="82" customWidth="1"/>
    <col min="22" max="22" width="7.5703125" style="5" customWidth="1"/>
    <col min="23" max="23" width="9.85546875" style="4" hidden="1" customWidth="1"/>
    <col min="24" max="24" width="7" style="4" hidden="1" customWidth="1"/>
    <col min="25" max="25" width="7.5703125" style="4" hidden="1" customWidth="1"/>
    <col min="26" max="26" width="6.5703125" style="4" customWidth="1"/>
    <col min="27" max="27" width="4.85546875" style="4" hidden="1" customWidth="1"/>
    <col min="28" max="28" width="9.5703125" style="4" customWidth="1"/>
    <col min="29" max="29" width="11.42578125" style="3" customWidth="1"/>
    <col min="30" max="35" width="9.140625" style="4"/>
  </cols>
  <sheetData>
    <row r="1" spans="1:29" hidden="1">
      <c r="K1" s="6"/>
      <c r="L1" s="6"/>
      <c r="M1" s="6"/>
      <c r="N1" s="6"/>
      <c r="O1" s="6"/>
      <c r="P1" s="6"/>
      <c r="Q1" s="7"/>
      <c r="R1" s="8"/>
      <c r="T1" s="9"/>
      <c r="U1" s="9"/>
    </row>
    <row r="2" spans="1:29" hidden="1">
      <c r="K2" s="6"/>
      <c r="L2" s="6"/>
      <c r="M2" s="6"/>
      <c r="N2" s="6"/>
      <c r="O2" s="6"/>
      <c r="P2" s="6"/>
      <c r="Q2" s="7"/>
      <c r="R2" s="8"/>
      <c r="T2" s="9"/>
      <c r="U2" s="9"/>
    </row>
    <row r="3" spans="1:29" hidden="1">
      <c r="K3" s="6"/>
      <c r="L3" s="6"/>
      <c r="M3" s="6"/>
      <c r="N3" s="6"/>
      <c r="O3" s="6"/>
      <c r="P3" s="6"/>
      <c r="Q3" s="7"/>
      <c r="R3" s="8"/>
      <c r="T3" s="9"/>
      <c r="U3" s="9"/>
    </row>
    <row r="4" spans="1:29">
      <c r="B4" s="10"/>
      <c r="C4" s="11"/>
      <c r="D4" s="8"/>
      <c r="E4" s="8"/>
      <c r="F4" s="8"/>
      <c r="G4" s="8"/>
      <c r="H4" s="12"/>
      <c r="I4" s="12"/>
      <c r="J4" s="12"/>
      <c r="K4" s="6"/>
      <c r="L4" s="6"/>
      <c r="M4" s="6"/>
      <c r="N4" s="6"/>
      <c r="O4" s="6"/>
      <c r="P4" s="6"/>
      <c r="Q4" s="7"/>
      <c r="R4" s="8"/>
      <c r="S4" s="8"/>
      <c r="T4" s="13"/>
      <c r="U4" s="13"/>
      <c r="V4" s="12"/>
      <c r="W4" s="8"/>
      <c r="X4" s="8"/>
      <c r="Y4" s="8"/>
      <c r="Z4" s="8"/>
      <c r="AA4" s="8"/>
      <c r="AB4" s="8"/>
    </row>
    <row r="5" spans="1:29" ht="15.75">
      <c r="A5" s="14"/>
      <c r="B5" s="15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6"/>
    </row>
    <row r="6" spans="1:29">
      <c r="A6" s="14"/>
      <c r="B6" s="17"/>
      <c r="C6" s="18"/>
      <c r="D6" s="19"/>
      <c r="E6" s="19"/>
      <c r="F6" s="19"/>
      <c r="G6" s="19"/>
      <c r="H6" s="20"/>
      <c r="I6" s="20"/>
      <c r="J6" s="20"/>
      <c r="K6" s="21"/>
      <c r="L6" s="21"/>
      <c r="M6" s="21"/>
      <c r="N6" s="21"/>
      <c r="O6" s="21"/>
      <c r="P6" s="21"/>
      <c r="Q6" s="22"/>
      <c r="R6" s="19"/>
      <c r="S6" s="19"/>
      <c r="T6" s="23"/>
      <c r="U6" s="23"/>
      <c r="V6" s="20"/>
      <c r="W6" s="19"/>
      <c r="X6" s="19"/>
      <c r="Y6" s="19"/>
      <c r="Z6" s="19"/>
      <c r="AA6" s="19"/>
      <c r="AB6" s="19"/>
      <c r="AC6" s="24"/>
    </row>
    <row r="7" spans="1:29" s="32" customFormat="1" ht="12.75" customHeight="1">
      <c r="A7" s="25"/>
      <c r="B7" s="26" t="s">
        <v>1</v>
      </c>
      <c r="C7" s="27" t="s">
        <v>2</v>
      </c>
      <c r="D7" s="28" t="s">
        <v>3</v>
      </c>
      <c r="E7" s="28"/>
      <c r="F7" s="28"/>
      <c r="G7" s="28"/>
      <c r="H7" s="29" t="s">
        <v>4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1" t="s">
        <v>5</v>
      </c>
      <c r="AC7" s="27" t="s">
        <v>6</v>
      </c>
    </row>
    <row r="8" spans="1:29" s="32" customFormat="1" ht="12.75" customHeight="1">
      <c r="A8" s="25"/>
      <c r="B8" s="26"/>
      <c r="C8" s="27"/>
      <c r="D8" s="33"/>
      <c r="E8" s="33"/>
      <c r="F8" s="33"/>
      <c r="G8" s="33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1"/>
      <c r="AC8" s="27"/>
    </row>
    <row r="9" spans="1:29" s="32" customFormat="1" ht="91.5" customHeight="1">
      <c r="A9" s="25"/>
      <c r="B9" s="26"/>
      <c r="C9" s="27"/>
      <c r="D9" s="36" t="s">
        <v>7</v>
      </c>
      <c r="E9" s="36" t="s">
        <v>8</v>
      </c>
      <c r="F9" s="36" t="s">
        <v>9</v>
      </c>
      <c r="G9" s="36" t="s">
        <v>10</v>
      </c>
      <c r="H9" s="37" t="s">
        <v>11</v>
      </c>
      <c r="I9" s="37" t="s">
        <v>12</v>
      </c>
      <c r="J9" s="37" t="s">
        <v>13</v>
      </c>
      <c r="K9" s="37" t="s">
        <v>14</v>
      </c>
      <c r="L9" s="37" t="s">
        <v>15</v>
      </c>
      <c r="M9" s="37" t="s">
        <v>16</v>
      </c>
      <c r="N9" s="37" t="s">
        <v>17</v>
      </c>
      <c r="O9" s="37" t="s">
        <v>18</v>
      </c>
      <c r="P9" s="37" t="s">
        <v>19</v>
      </c>
      <c r="Q9" s="36" t="s">
        <v>20</v>
      </c>
      <c r="R9" s="36" t="s">
        <v>21</v>
      </c>
      <c r="S9" s="36" t="s">
        <v>22</v>
      </c>
      <c r="T9" s="36" t="s">
        <v>23</v>
      </c>
      <c r="U9" s="36" t="s">
        <v>24</v>
      </c>
      <c r="V9" s="37" t="s">
        <v>25</v>
      </c>
      <c r="W9" s="36" t="s">
        <v>26</v>
      </c>
      <c r="X9" s="38" t="s">
        <v>27</v>
      </c>
      <c r="Y9" s="38" t="s">
        <v>28</v>
      </c>
      <c r="Z9" s="36" t="s">
        <v>29</v>
      </c>
      <c r="AA9" s="38" t="s">
        <v>30</v>
      </c>
      <c r="AB9" s="31"/>
      <c r="AC9" s="27"/>
    </row>
    <row r="10" spans="1:29" s="52" customFormat="1" ht="24.75" customHeight="1">
      <c r="A10" s="39"/>
      <c r="B10" s="40" t="s">
        <v>31</v>
      </c>
      <c r="C10" s="41"/>
      <c r="D10" s="42"/>
      <c r="E10" s="42"/>
      <c r="F10" s="42"/>
      <c r="G10" s="43"/>
      <c r="H10" s="44"/>
      <c r="I10" s="45"/>
      <c r="J10" s="42"/>
      <c r="K10" s="46"/>
      <c r="L10" s="46"/>
      <c r="M10" s="46"/>
      <c r="N10" s="46"/>
      <c r="O10" s="46"/>
      <c r="P10" s="46"/>
      <c r="Q10" s="47"/>
      <c r="R10" s="48"/>
      <c r="S10" s="42"/>
      <c r="T10" s="49"/>
      <c r="U10" s="49"/>
      <c r="V10" s="50"/>
      <c r="W10" s="51"/>
      <c r="X10" s="47"/>
      <c r="Y10" s="47"/>
      <c r="Z10" s="47"/>
      <c r="AA10" s="47"/>
      <c r="AB10" s="47">
        <f t="shared" ref="AB10:AB21" si="0">SUM(H10:AA10)</f>
        <v>0</v>
      </c>
      <c r="AC10" s="41">
        <f>SUM(C10+D10+E10+F10+G10)-AB10</f>
        <v>0</v>
      </c>
    </row>
    <row r="11" spans="1:29" s="52" customFormat="1" ht="23.25" customHeight="1">
      <c r="A11" s="53"/>
      <c r="B11" s="40" t="s">
        <v>32</v>
      </c>
      <c r="C11" s="41"/>
      <c r="D11" s="42"/>
      <c r="E11" s="42"/>
      <c r="F11" s="42"/>
      <c r="G11" s="50"/>
      <c r="H11" s="54"/>
      <c r="I11" s="55"/>
      <c r="J11" s="42"/>
      <c r="K11" s="56"/>
      <c r="L11" s="56"/>
      <c r="M11" s="56"/>
      <c r="N11" s="56"/>
      <c r="O11" s="56"/>
      <c r="P11" s="56"/>
      <c r="Q11" s="42"/>
      <c r="R11" s="57"/>
      <c r="S11" s="42"/>
      <c r="T11" s="49"/>
      <c r="U11" s="49"/>
      <c r="V11" s="50"/>
      <c r="W11" s="42"/>
      <c r="X11" s="42"/>
      <c r="Y11" s="42"/>
      <c r="Z11" s="42"/>
      <c r="AA11" s="42"/>
      <c r="AB11" s="42">
        <f t="shared" si="0"/>
        <v>0</v>
      </c>
      <c r="AC11" s="41">
        <f t="shared" ref="AC11:AC21" si="1">SUM(C11+D11+E11+F11+G11)-AB11</f>
        <v>0</v>
      </c>
    </row>
    <row r="12" spans="1:29" s="52" customFormat="1" ht="17.25" customHeight="1">
      <c r="A12" s="53"/>
      <c r="B12" s="40" t="s">
        <v>33</v>
      </c>
      <c r="C12" s="41"/>
      <c r="D12" s="42"/>
      <c r="E12" s="42"/>
      <c r="F12" s="42"/>
      <c r="G12" s="50"/>
      <c r="H12" s="54"/>
      <c r="I12" s="58"/>
      <c r="J12" s="49"/>
      <c r="K12" s="59"/>
      <c r="L12" s="56"/>
      <c r="M12" s="56"/>
      <c r="N12" s="56"/>
      <c r="O12" s="56"/>
      <c r="P12" s="56"/>
      <c r="Q12" s="42"/>
      <c r="R12" s="57"/>
      <c r="S12" s="42"/>
      <c r="T12" s="49"/>
      <c r="U12" s="49"/>
      <c r="V12" s="50"/>
      <c r="W12" s="42"/>
      <c r="X12" s="42"/>
      <c r="Y12" s="42"/>
      <c r="Z12" s="42"/>
      <c r="AA12" s="42"/>
      <c r="AB12" s="42">
        <f t="shared" si="0"/>
        <v>0</v>
      </c>
      <c r="AC12" s="41">
        <f t="shared" si="1"/>
        <v>0</v>
      </c>
    </row>
    <row r="13" spans="1:29" s="52" customFormat="1" ht="18.75" customHeight="1">
      <c r="A13" s="53"/>
      <c r="B13" s="40" t="s">
        <v>34</v>
      </c>
      <c r="C13" s="41"/>
      <c r="D13" s="42"/>
      <c r="E13" s="42"/>
      <c r="F13" s="42"/>
      <c r="G13" s="50"/>
      <c r="H13" s="54"/>
      <c r="I13" s="58"/>
      <c r="J13" s="49"/>
      <c r="K13" s="56"/>
      <c r="L13" s="56"/>
      <c r="M13" s="56"/>
      <c r="N13" s="56"/>
      <c r="O13" s="56"/>
      <c r="P13" s="56"/>
      <c r="Q13" s="42"/>
      <c r="R13" s="57"/>
      <c r="S13" s="42"/>
      <c r="T13" s="42"/>
      <c r="U13" s="42"/>
      <c r="V13" s="50"/>
      <c r="W13" s="42"/>
      <c r="X13" s="42"/>
      <c r="Y13" s="42"/>
      <c r="Z13" s="42"/>
      <c r="AA13" s="42"/>
      <c r="AB13" s="42">
        <f t="shared" si="0"/>
        <v>0</v>
      </c>
      <c r="AC13" s="41">
        <f t="shared" si="1"/>
        <v>0</v>
      </c>
    </row>
    <row r="14" spans="1:29" s="52" customFormat="1" ht="15">
      <c r="A14" s="53"/>
      <c r="B14" s="40" t="s">
        <v>35</v>
      </c>
      <c r="C14" s="41"/>
      <c r="D14" s="42"/>
      <c r="E14" s="42"/>
      <c r="F14" s="42"/>
      <c r="G14" s="50"/>
      <c r="H14" s="54"/>
      <c r="I14" s="58"/>
      <c r="J14" s="49"/>
      <c r="K14" s="56"/>
      <c r="L14" s="56"/>
      <c r="M14" s="56"/>
      <c r="N14" s="56"/>
      <c r="O14" s="56"/>
      <c r="P14" s="56"/>
      <c r="Q14" s="42"/>
      <c r="R14" s="60"/>
      <c r="S14" s="42"/>
      <c r="T14" s="49"/>
      <c r="U14" s="49"/>
      <c r="V14" s="50"/>
      <c r="W14" s="42"/>
      <c r="X14" s="42"/>
      <c r="Y14" s="42"/>
      <c r="Z14" s="42"/>
      <c r="AA14" s="42"/>
      <c r="AB14" s="42">
        <f t="shared" si="0"/>
        <v>0</v>
      </c>
      <c r="AC14" s="41">
        <f t="shared" si="1"/>
        <v>0</v>
      </c>
    </row>
    <row r="15" spans="1:29" s="52" customFormat="1" ht="20.25" customHeight="1">
      <c r="A15" s="53"/>
      <c r="B15" s="40" t="s">
        <v>36</v>
      </c>
      <c r="C15" s="41"/>
      <c r="D15" s="42"/>
      <c r="E15" s="42"/>
      <c r="F15" s="42"/>
      <c r="G15" s="50"/>
      <c r="H15" s="54"/>
      <c r="I15" s="58"/>
      <c r="J15" s="49"/>
      <c r="K15" s="56"/>
      <c r="L15" s="56"/>
      <c r="M15" s="56"/>
      <c r="N15" s="56"/>
      <c r="O15" s="56"/>
      <c r="P15" s="56"/>
      <c r="Q15" s="42"/>
      <c r="R15" s="60"/>
      <c r="S15" s="42"/>
      <c r="T15" s="49"/>
      <c r="U15" s="49"/>
      <c r="V15" s="50"/>
      <c r="W15" s="42"/>
      <c r="X15" s="42"/>
      <c r="Y15" s="42"/>
      <c r="Z15" s="42"/>
      <c r="AA15" s="42"/>
      <c r="AB15" s="42">
        <f t="shared" si="0"/>
        <v>0</v>
      </c>
      <c r="AC15" s="41">
        <f t="shared" si="1"/>
        <v>0</v>
      </c>
    </row>
    <row r="16" spans="1:29" s="52" customFormat="1" ht="18.75" customHeight="1">
      <c r="A16" s="53"/>
      <c r="B16" s="40" t="s">
        <v>37</v>
      </c>
      <c r="C16" s="41"/>
      <c r="D16" s="42"/>
      <c r="E16" s="42"/>
      <c r="F16" s="42"/>
      <c r="G16" s="50"/>
      <c r="H16" s="54"/>
      <c r="I16" s="55"/>
      <c r="J16" s="42"/>
      <c r="K16" s="56"/>
      <c r="L16" s="56"/>
      <c r="M16" s="56"/>
      <c r="N16" s="56"/>
      <c r="O16" s="56"/>
      <c r="P16" s="56"/>
      <c r="Q16" s="42"/>
      <c r="R16" s="60"/>
      <c r="S16" s="42"/>
      <c r="T16" s="42"/>
      <c r="U16" s="42"/>
      <c r="V16" s="50"/>
      <c r="W16" s="42"/>
      <c r="X16" s="42"/>
      <c r="Y16" s="42"/>
      <c r="Z16" s="42"/>
      <c r="AA16" s="42"/>
      <c r="AB16" s="42">
        <f t="shared" si="0"/>
        <v>0</v>
      </c>
      <c r="AC16" s="41">
        <f t="shared" si="1"/>
        <v>0</v>
      </c>
    </row>
    <row r="17" spans="1:29" s="52" customFormat="1" ht="19.5" customHeight="1">
      <c r="A17" s="53"/>
      <c r="B17" s="40" t="s">
        <v>38</v>
      </c>
      <c r="C17" s="41"/>
      <c r="D17" s="42"/>
      <c r="E17" s="42"/>
      <c r="F17" s="42"/>
      <c r="G17" s="50"/>
      <c r="H17" s="54"/>
      <c r="I17" s="58"/>
      <c r="J17" s="49"/>
      <c r="K17" s="56"/>
      <c r="L17" s="56"/>
      <c r="M17" s="56"/>
      <c r="N17" s="56"/>
      <c r="O17" s="56"/>
      <c r="P17" s="56"/>
      <c r="Q17" s="42"/>
      <c r="R17" s="60"/>
      <c r="S17" s="42"/>
      <c r="T17" s="49"/>
      <c r="U17" s="49"/>
      <c r="V17" s="50"/>
      <c r="W17" s="42"/>
      <c r="X17" s="42"/>
      <c r="Y17" s="42"/>
      <c r="Z17" s="42"/>
      <c r="AA17" s="42"/>
      <c r="AB17" s="42">
        <f t="shared" si="0"/>
        <v>0</v>
      </c>
      <c r="AC17" s="41">
        <f t="shared" si="1"/>
        <v>0</v>
      </c>
    </row>
    <row r="18" spans="1:29" s="71" customFormat="1" ht="18.75" customHeight="1">
      <c r="A18" s="61"/>
      <c r="B18" s="62" t="s">
        <v>39</v>
      </c>
      <c r="C18" s="63"/>
      <c r="D18" s="64"/>
      <c r="E18" s="64"/>
      <c r="F18" s="64"/>
      <c r="G18" s="65"/>
      <c r="H18" s="66"/>
      <c r="I18" s="67"/>
      <c r="J18" s="64"/>
      <c r="K18" s="68"/>
      <c r="L18" s="68"/>
      <c r="M18" s="68"/>
      <c r="N18" s="68"/>
      <c r="O18" s="68"/>
      <c r="P18" s="68"/>
      <c r="Q18" s="64"/>
      <c r="R18" s="69"/>
      <c r="S18" s="64"/>
      <c r="T18" s="70"/>
      <c r="U18" s="70"/>
      <c r="V18" s="65"/>
      <c r="W18" s="65"/>
      <c r="X18" s="64"/>
      <c r="Y18" s="64"/>
      <c r="Z18" s="64"/>
      <c r="AA18" s="64"/>
      <c r="AB18" s="64">
        <f t="shared" si="0"/>
        <v>0</v>
      </c>
      <c r="AC18" s="63">
        <f t="shared" si="1"/>
        <v>0</v>
      </c>
    </row>
    <row r="19" spans="1:29" s="71" customFormat="1" ht="18.75" customHeight="1">
      <c r="A19" s="61"/>
      <c r="B19" s="62" t="s">
        <v>40</v>
      </c>
      <c r="C19" s="63">
        <v>0</v>
      </c>
      <c r="D19" s="64">
        <v>2006.46</v>
      </c>
      <c r="E19" s="64">
        <v>1449</v>
      </c>
      <c r="F19" s="64"/>
      <c r="G19" s="65"/>
      <c r="H19" s="66"/>
      <c r="I19" s="67">
        <v>3139</v>
      </c>
      <c r="J19" s="64"/>
      <c r="K19" s="68">
        <v>1016.34</v>
      </c>
      <c r="L19" s="68">
        <v>2032.67</v>
      </c>
      <c r="M19" s="68"/>
      <c r="N19" s="68">
        <v>7275.21</v>
      </c>
      <c r="O19" s="68"/>
      <c r="P19" s="68"/>
      <c r="Q19" s="64">
        <v>358</v>
      </c>
      <c r="R19" s="69">
        <v>1817.84</v>
      </c>
      <c r="S19" s="64">
        <v>1235.82</v>
      </c>
      <c r="T19" s="70">
        <v>120.94</v>
      </c>
      <c r="U19" s="70"/>
      <c r="V19" s="72"/>
      <c r="W19" s="65"/>
      <c r="X19" s="64"/>
      <c r="Y19" s="64"/>
      <c r="Z19" s="64">
        <v>180.62</v>
      </c>
      <c r="AA19" s="64"/>
      <c r="AB19" s="64">
        <f t="shared" si="0"/>
        <v>17176.439999999999</v>
      </c>
      <c r="AC19" s="63">
        <f t="shared" si="1"/>
        <v>-13720.98</v>
      </c>
    </row>
    <row r="20" spans="1:29" s="71" customFormat="1" ht="18.75" customHeight="1">
      <c r="A20" s="61"/>
      <c r="B20" s="62" t="s">
        <v>41</v>
      </c>
      <c r="C20" s="63">
        <f>AC19</f>
        <v>-13720.98</v>
      </c>
      <c r="D20" s="64">
        <v>26950.2</v>
      </c>
      <c r="E20" s="64">
        <v>4709.25</v>
      </c>
      <c r="F20" s="64"/>
      <c r="G20" s="65"/>
      <c r="H20" s="66"/>
      <c r="I20" s="67">
        <v>3408.67</v>
      </c>
      <c r="J20" s="64"/>
      <c r="K20" s="68">
        <v>2094.5500000000002</v>
      </c>
      <c r="L20" s="68">
        <v>1396.37</v>
      </c>
      <c r="M20" s="68">
        <v>481.5</v>
      </c>
      <c r="N20" s="68"/>
      <c r="O20" s="68"/>
      <c r="P20" s="68"/>
      <c r="Q20" s="64">
        <v>787</v>
      </c>
      <c r="R20" s="69">
        <v>1817.84</v>
      </c>
      <c r="S20" s="64">
        <v>1235.82</v>
      </c>
      <c r="T20" s="70">
        <v>1129.1400000000001</v>
      </c>
      <c r="U20" s="70"/>
      <c r="V20" s="72"/>
      <c r="W20" s="65"/>
      <c r="X20" s="64"/>
      <c r="Y20" s="64"/>
      <c r="Z20" s="64">
        <v>186.12</v>
      </c>
      <c r="AA20" s="64"/>
      <c r="AB20" s="64">
        <f t="shared" si="0"/>
        <v>12537.01</v>
      </c>
      <c r="AC20" s="63">
        <f t="shared" si="1"/>
        <v>5401.4600000000009</v>
      </c>
    </row>
    <row r="21" spans="1:29" s="71" customFormat="1" ht="18.75" customHeight="1">
      <c r="A21" s="61"/>
      <c r="B21" s="62" t="s">
        <v>42</v>
      </c>
      <c r="C21" s="63">
        <f>AC20</f>
        <v>5401.4600000000009</v>
      </c>
      <c r="D21" s="64">
        <v>4319.54</v>
      </c>
      <c r="E21" s="64"/>
      <c r="F21" s="64"/>
      <c r="G21" s="65"/>
      <c r="H21" s="66"/>
      <c r="I21" s="67">
        <v>3463.25</v>
      </c>
      <c r="J21" s="64">
        <v>169.33</v>
      </c>
      <c r="K21" s="68">
        <v>667.04</v>
      </c>
      <c r="L21" s="68">
        <v>500.28</v>
      </c>
      <c r="M21" s="68">
        <v>1334.09</v>
      </c>
      <c r="N21" s="68"/>
      <c r="O21" s="68">
        <v>333.52</v>
      </c>
      <c r="P21" s="68"/>
      <c r="Q21" s="64">
        <v>142</v>
      </c>
      <c r="R21" s="69">
        <v>1817.84</v>
      </c>
      <c r="S21" s="64">
        <v>1235.82</v>
      </c>
      <c r="T21" s="70">
        <v>153.78</v>
      </c>
      <c r="U21" s="70">
        <v>3626</v>
      </c>
      <c r="V21" s="65">
        <v>6300</v>
      </c>
      <c r="W21" s="65"/>
      <c r="X21" s="64"/>
      <c r="Y21" s="64"/>
      <c r="Z21" s="64">
        <v>296.36</v>
      </c>
      <c r="AA21" s="64"/>
      <c r="AB21" s="64">
        <f t="shared" si="0"/>
        <v>20039.310000000001</v>
      </c>
      <c r="AC21" s="63">
        <f t="shared" si="1"/>
        <v>-10318.310000000001</v>
      </c>
    </row>
    <row r="22" spans="1:29" s="32" customFormat="1">
      <c r="A22" s="73"/>
      <c r="B22" s="74"/>
      <c r="C22" s="75"/>
      <c r="D22" s="76">
        <f t="shared" ref="D22:AB22" si="2">SUM(D10:D21)</f>
        <v>33276.199999999997</v>
      </c>
      <c r="E22" s="76">
        <f t="shared" si="2"/>
        <v>6158.25</v>
      </c>
      <c r="F22" s="76">
        <f t="shared" si="2"/>
        <v>0</v>
      </c>
      <c r="G22" s="77">
        <f t="shared" si="2"/>
        <v>0</v>
      </c>
      <c r="H22" s="42">
        <f t="shared" si="2"/>
        <v>0</v>
      </c>
      <c r="I22" s="42">
        <f t="shared" si="2"/>
        <v>10010.92</v>
      </c>
      <c r="J22" s="42">
        <f t="shared" si="2"/>
        <v>169.33</v>
      </c>
      <c r="K22" s="42">
        <f t="shared" si="2"/>
        <v>3777.9300000000003</v>
      </c>
      <c r="L22" s="42">
        <f t="shared" si="2"/>
        <v>3929.3199999999997</v>
      </c>
      <c r="M22" s="42">
        <f t="shared" si="2"/>
        <v>1815.59</v>
      </c>
      <c r="N22" s="42">
        <f t="shared" si="2"/>
        <v>7275.21</v>
      </c>
      <c r="O22" s="42">
        <f t="shared" si="2"/>
        <v>333.52</v>
      </c>
      <c r="P22" s="42">
        <f t="shared" si="2"/>
        <v>0</v>
      </c>
      <c r="Q22" s="76">
        <f t="shared" si="2"/>
        <v>1287</v>
      </c>
      <c r="R22" s="76">
        <f t="shared" si="2"/>
        <v>5453.5199999999995</v>
      </c>
      <c r="S22" s="76">
        <f t="shared" si="2"/>
        <v>3707.46</v>
      </c>
      <c r="T22" s="76">
        <f t="shared" si="2"/>
        <v>1403.8600000000001</v>
      </c>
      <c r="U22" s="76">
        <f t="shared" si="2"/>
        <v>3626</v>
      </c>
      <c r="V22" s="78">
        <f t="shared" si="2"/>
        <v>6300</v>
      </c>
      <c r="W22" s="76">
        <f t="shared" si="2"/>
        <v>0</v>
      </c>
      <c r="X22" s="76">
        <f t="shared" si="2"/>
        <v>0</v>
      </c>
      <c r="Y22" s="76">
        <f t="shared" si="2"/>
        <v>0</v>
      </c>
      <c r="Z22" s="76">
        <f t="shared" si="2"/>
        <v>663.1</v>
      </c>
      <c r="AA22" s="76">
        <f t="shared" si="2"/>
        <v>0</v>
      </c>
      <c r="AB22" s="76">
        <f t="shared" si="2"/>
        <v>49752.759999999995</v>
      </c>
      <c r="AC22" s="41"/>
    </row>
    <row r="23" spans="1:29" s="4" customFormat="1" ht="12.75" customHeight="1">
      <c r="A23" s="1"/>
      <c r="B23" s="79"/>
      <c r="C23" s="24"/>
      <c r="D23" s="79"/>
      <c r="E23" s="79"/>
      <c r="F23" s="79"/>
      <c r="G23" s="79"/>
      <c r="H23" s="5"/>
      <c r="I23" s="5"/>
      <c r="J23" s="5"/>
      <c r="K23" s="6"/>
      <c r="L23" s="6"/>
      <c r="M23" s="6"/>
      <c r="N23" s="6"/>
      <c r="O23" s="6"/>
      <c r="P23" s="6"/>
      <c r="Q23" s="7"/>
      <c r="R23" s="8"/>
      <c r="T23" s="9"/>
      <c r="U23" s="9"/>
      <c r="V23" s="5"/>
      <c r="AC23" s="3"/>
    </row>
    <row r="24" spans="1:29" ht="12.75" customHeight="1">
      <c r="B24" s="79"/>
      <c r="C24" s="24"/>
      <c r="D24" s="79"/>
      <c r="E24" s="79"/>
      <c r="F24" s="79"/>
      <c r="G24" s="79"/>
      <c r="K24" s="6"/>
      <c r="L24" s="6"/>
      <c r="M24" s="6"/>
      <c r="N24" s="6"/>
      <c r="O24" s="6"/>
      <c r="P24" s="6"/>
      <c r="Q24" s="7"/>
      <c r="R24" s="8"/>
      <c r="T24" s="9"/>
      <c r="U24" s="9"/>
    </row>
    <row r="25" spans="1:29" ht="12.75" customHeight="1">
      <c r="K25" s="6"/>
      <c r="L25" s="6"/>
      <c r="M25" s="6"/>
      <c r="N25" s="6"/>
      <c r="O25" s="6"/>
      <c r="P25" s="6"/>
      <c r="Q25" s="7"/>
      <c r="R25" s="8"/>
      <c r="T25" s="9"/>
      <c r="U25" s="9"/>
    </row>
    <row r="26" spans="1:29" ht="12.75" customHeight="1">
      <c r="B26" s="80" t="s">
        <v>43</v>
      </c>
      <c r="D26" s="81" t="s">
        <v>44</v>
      </c>
      <c r="E26" s="81"/>
      <c r="F26" s="81"/>
      <c r="K26" s="6"/>
      <c r="L26" s="6"/>
      <c r="M26" s="6"/>
      <c r="N26" s="6"/>
      <c r="O26" s="6"/>
      <c r="P26" s="6"/>
      <c r="Q26" s="7"/>
      <c r="R26" s="8"/>
      <c r="T26" s="9"/>
      <c r="U26" s="9"/>
    </row>
    <row r="27" spans="1:29">
      <c r="B27" s="80"/>
      <c r="K27" s="6"/>
      <c r="L27" s="6"/>
      <c r="M27" s="6"/>
      <c r="N27" s="6"/>
      <c r="O27" s="6"/>
      <c r="P27" s="6"/>
      <c r="Q27" s="7"/>
      <c r="R27" s="8"/>
      <c r="T27" s="9"/>
      <c r="U27" s="9"/>
    </row>
    <row r="28" spans="1:29">
      <c r="B28" s="80"/>
      <c r="K28" s="6"/>
      <c r="L28" s="6"/>
      <c r="M28" s="6"/>
      <c r="N28" s="6"/>
      <c r="O28" s="6"/>
      <c r="P28" s="6"/>
      <c r="Q28" s="7"/>
      <c r="R28" s="8"/>
      <c r="T28" s="9"/>
      <c r="U28" s="9"/>
    </row>
    <row r="29" spans="1:29">
      <c r="B29" s="80"/>
      <c r="K29" s="6"/>
      <c r="L29" s="6"/>
      <c r="M29" s="6"/>
      <c r="N29" s="6"/>
      <c r="O29" s="6"/>
      <c r="P29" s="6"/>
      <c r="Q29" s="7"/>
      <c r="R29" s="8"/>
      <c r="T29" s="9"/>
      <c r="U29" s="9"/>
    </row>
    <row r="30" spans="1:29">
      <c r="B30" s="80" t="s">
        <v>45</v>
      </c>
      <c r="D30" s="81" t="s">
        <v>46</v>
      </c>
      <c r="E30" s="81"/>
      <c r="F30" s="81"/>
      <c r="K30" s="6"/>
      <c r="L30" s="6"/>
      <c r="M30" s="6"/>
      <c r="N30" s="6"/>
      <c r="O30" s="6"/>
      <c r="P30" s="6"/>
      <c r="Q30" s="7"/>
      <c r="R30" s="8"/>
      <c r="T30" s="9"/>
      <c r="U30" s="9"/>
    </row>
    <row r="31" spans="1:29">
      <c r="K31" s="6"/>
      <c r="L31" s="6"/>
      <c r="M31" s="6"/>
      <c r="N31" s="6"/>
      <c r="O31" s="6"/>
      <c r="P31" s="6"/>
      <c r="Q31" s="7"/>
      <c r="R31" s="8"/>
      <c r="T31" s="9"/>
      <c r="U31" s="9"/>
    </row>
    <row r="32" spans="1:29">
      <c r="K32" s="6"/>
      <c r="L32" s="6"/>
      <c r="M32" s="6"/>
      <c r="N32" s="6"/>
      <c r="O32" s="6"/>
      <c r="P32" s="6"/>
      <c r="Q32" s="7"/>
      <c r="R32" s="8"/>
      <c r="T32" s="9"/>
      <c r="U32" s="9"/>
    </row>
    <row r="33" spans="11:21">
      <c r="K33" s="6"/>
      <c r="L33" s="6"/>
      <c r="M33" s="6"/>
      <c r="N33" s="6"/>
      <c r="O33" s="6"/>
      <c r="P33" s="6"/>
      <c r="Q33" s="7"/>
      <c r="R33" s="8"/>
      <c r="T33" s="9"/>
      <c r="U33" s="9"/>
    </row>
    <row r="34" spans="11:21">
      <c r="K34" s="6"/>
      <c r="L34" s="6"/>
      <c r="M34" s="6"/>
      <c r="N34" s="6"/>
      <c r="O34" s="6"/>
      <c r="P34" s="6"/>
      <c r="Q34" s="7"/>
      <c r="R34" s="8"/>
      <c r="T34" s="9"/>
      <c r="U34" s="9"/>
    </row>
    <row r="35" spans="11:21">
      <c r="K35" s="6"/>
      <c r="L35" s="6"/>
      <c r="M35" s="6"/>
      <c r="N35" s="6"/>
      <c r="O35" s="6"/>
      <c r="P35" s="6"/>
      <c r="Q35" s="7"/>
      <c r="R35" s="8"/>
      <c r="T35" s="9"/>
      <c r="U35" s="9"/>
    </row>
    <row r="36" spans="11:21">
      <c r="K36" s="6"/>
      <c r="L36" s="6"/>
      <c r="M36" s="6"/>
      <c r="N36" s="6"/>
      <c r="O36" s="6"/>
      <c r="P36" s="6"/>
      <c r="Q36" s="7"/>
      <c r="R36" s="8"/>
      <c r="T36" s="9"/>
      <c r="U36" s="9"/>
    </row>
    <row r="37" spans="11:21">
      <c r="K37" s="6"/>
      <c r="L37" s="6"/>
      <c r="M37" s="6"/>
      <c r="N37" s="6"/>
      <c r="O37" s="6"/>
      <c r="P37" s="6"/>
      <c r="Q37" s="7"/>
      <c r="R37" s="8"/>
      <c r="T37" s="9"/>
      <c r="U37" s="9"/>
    </row>
    <row r="38" spans="11:21">
      <c r="K38" s="6"/>
      <c r="L38" s="6"/>
      <c r="M38" s="6"/>
      <c r="N38" s="6"/>
      <c r="O38" s="6"/>
      <c r="P38" s="6"/>
      <c r="Q38" s="7"/>
      <c r="R38" s="8"/>
      <c r="T38" s="9"/>
      <c r="U38" s="9"/>
    </row>
    <row r="39" spans="11:21">
      <c r="K39" s="6"/>
      <c r="L39" s="6"/>
      <c r="M39" s="6"/>
      <c r="N39" s="6"/>
      <c r="O39" s="6"/>
      <c r="P39" s="6"/>
      <c r="Q39" s="7"/>
      <c r="R39" s="8"/>
      <c r="T39" s="9"/>
      <c r="U39" s="9"/>
    </row>
    <row r="40" spans="11:21">
      <c r="K40" s="6"/>
      <c r="L40" s="6"/>
      <c r="M40" s="6"/>
      <c r="N40" s="6"/>
      <c r="O40" s="6"/>
      <c r="P40" s="6"/>
      <c r="Q40" s="7"/>
      <c r="R40" s="8"/>
      <c r="T40" s="9"/>
      <c r="U40" s="9"/>
    </row>
    <row r="41" spans="11:21">
      <c r="K41" s="6"/>
      <c r="L41" s="6"/>
      <c r="M41" s="6"/>
      <c r="N41" s="6"/>
      <c r="O41" s="6"/>
      <c r="P41" s="6"/>
      <c r="Q41" s="7"/>
      <c r="R41" s="8"/>
      <c r="T41" s="9"/>
      <c r="U41" s="9"/>
    </row>
    <row r="42" spans="11:21">
      <c r="K42" s="6"/>
      <c r="L42" s="6"/>
      <c r="M42" s="6"/>
      <c r="N42" s="6"/>
      <c r="O42" s="6"/>
      <c r="P42" s="6"/>
      <c r="Q42" s="7"/>
      <c r="R42" s="8"/>
      <c r="T42" s="9"/>
      <c r="U42" s="9"/>
    </row>
    <row r="43" spans="11:21">
      <c r="K43" s="6"/>
      <c r="L43" s="6"/>
      <c r="M43" s="6"/>
      <c r="N43" s="6"/>
      <c r="O43" s="6"/>
      <c r="P43" s="6"/>
      <c r="Q43" s="7"/>
      <c r="R43" s="8"/>
      <c r="T43" s="9"/>
      <c r="U43" s="9"/>
    </row>
    <row r="44" spans="11:21">
      <c r="K44" s="6"/>
      <c r="L44" s="6"/>
      <c r="M44" s="6"/>
      <c r="N44" s="6"/>
      <c r="O44" s="6"/>
      <c r="P44" s="6"/>
      <c r="Q44" s="7"/>
      <c r="R44" s="8"/>
      <c r="T44" s="9"/>
      <c r="U44" s="9"/>
    </row>
    <row r="45" spans="11:21">
      <c r="K45" s="6"/>
      <c r="L45" s="6"/>
      <c r="M45" s="6"/>
      <c r="N45" s="6"/>
      <c r="O45" s="6"/>
      <c r="P45" s="6"/>
      <c r="Q45" s="7"/>
      <c r="R45" s="8"/>
      <c r="T45" s="9"/>
      <c r="U45" s="9"/>
    </row>
    <row r="46" spans="11:21">
      <c r="K46" s="6"/>
      <c r="L46" s="6"/>
      <c r="M46" s="6"/>
      <c r="N46" s="6"/>
      <c r="O46" s="6"/>
      <c r="P46" s="6"/>
      <c r="Q46" s="7"/>
      <c r="R46" s="8"/>
      <c r="T46" s="9"/>
      <c r="U46" s="9"/>
    </row>
    <row r="47" spans="11:21">
      <c r="K47" s="6"/>
      <c r="L47" s="6"/>
      <c r="M47" s="6"/>
      <c r="N47" s="6"/>
      <c r="O47" s="6"/>
      <c r="P47" s="6"/>
      <c r="Q47" s="7"/>
      <c r="R47" s="8"/>
      <c r="T47" s="9"/>
      <c r="U47" s="9"/>
    </row>
    <row r="48" spans="11:21">
      <c r="K48" s="6"/>
      <c r="L48" s="6"/>
      <c r="M48" s="6"/>
      <c r="N48" s="6"/>
      <c r="O48" s="6"/>
      <c r="P48" s="6"/>
      <c r="Q48" s="7"/>
      <c r="R48" s="8"/>
      <c r="T48" s="9"/>
      <c r="U48" s="9"/>
    </row>
    <row r="49" spans="11:21">
      <c r="K49" s="6"/>
      <c r="L49" s="6"/>
      <c r="M49" s="6"/>
      <c r="N49" s="6"/>
      <c r="O49" s="6"/>
      <c r="P49" s="6"/>
      <c r="Q49" s="7"/>
      <c r="R49" s="8"/>
      <c r="T49" s="9"/>
      <c r="U49" s="9"/>
    </row>
    <row r="50" spans="11:21">
      <c r="K50" s="6"/>
      <c r="L50" s="6"/>
      <c r="M50" s="6"/>
      <c r="N50" s="6"/>
      <c r="O50" s="6"/>
      <c r="P50" s="6"/>
      <c r="Q50" s="7"/>
      <c r="R50" s="8"/>
      <c r="T50" s="9"/>
      <c r="U50" s="9"/>
    </row>
    <row r="51" spans="11:21">
      <c r="K51" s="6"/>
      <c r="L51" s="6"/>
      <c r="M51" s="6"/>
      <c r="N51" s="6"/>
      <c r="O51" s="6"/>
      <c r="P51" s="6"/>
      <c r="Q51" s="7"/>
      <c r="R51" s="8"/>
      <c r="T51" s="9"/>
      <c r="U51" s="9"/>
    </row>
    <row r="52" spans="11:21">
      <c r="K52" s="6"/>
      <c r="L52" s="6"/>
      <c r="M52" s="6"/>
      <c r="N52" s="6"/>
      <c r="O52" s="6"/>
      <c r="P52" s="6"/>
      <c r="Q52" s="7"/>
      <c r="R52" s="8"/>
      <c r="T52" s="9"/>
      <c r="U52" s="9"/>
    </row>
    <row r="53" spans="11:21">
      <c r="K53" s="6"/>
      <c r="L53" s="6"/>
      <c r="M53" s="6"/>
      <c r="N53" s="6"/>
      <c r="O53" s="6"/>
      <c r="P53" s="6"/>
      <c r="Q53" s="7"/>
      <c r="R53" s="8"/>
      <c r="T53" s="9"/>
      <c r="U53" s="9"/>
    </row>
    <row r="54" spans="11:21">
      <c r="K54" s="6"/>
      <c r="L54" s="6"/>
      <c r="M54" s="6"/>
      <c r="N54" s="6"/>
      <c r="O54" s="6"/>
      <c r="P54" s="6"/>
      <c r="Q54" s="7"/>
      <c r="R54" s="8"/>
      <c r="T54" s="9"/>
      <c r="U54" s="9"/>
    </row>
    <row r="55" spans="11:21">
      <c r="K55" s="6"/>
      <c r="L55" s="6"/>
      <c r="M55" s="6"/>
      <c r="N55" s="6"/>
      <c r="O55" s="6"/>
      <c r="P55" s="6"/>
      <c r="Q55" s="7"/>
      <c r="R55" s="8"/>
      <c r="T55" s="9"/>
      <c r="U55" s="9"/>
    </row>
    <row r="56" spans="11:21">
      <c r="K56" s="6"/>
      <c r="L56" s="6"/>
      <c r="M56" s="6"/>
      <c r="N56" s="6"/>
      <c r="O56" s="6"/>
      <c r="P56" s="6"/>
      <c r="Q56" s="7"/>
      <c r="R56" s="8"/>
    </row>
    <row r="57" spans="11:21">
      <c r="K57" s="6"/>
      <c r="L57" s="6"/>
      <c r="M57" s="6"/>
      <c r="N57" s="6"/>
      <c r="O57" s="6"/>
      <c r="P57" s="6"/>
      <c r="Q57" s="7"/>
      <c r="R57" s="8"/>
    </row>
    <row r="58" spans="11:21">
      <c r="K58" s="6"/>
      <c r="L58" s="6"/>
      <c r="M58" s="6"/>
      <c r="N58" s="6"/>
      <c r="O58" s="6"/>
      <c r="P58" s="6"/>
      <c r="Q58" s="7"/>
      <c r="R58" s="8"/>
    </row>
    <row r="59" spans="11:21">
      <c r="K59" s="6"/>
      <c r="L59" s="6"/>
      <c r="M59" s="6"/>
      <c r="N59" s="6"/>
      <c r="O59" s="6"/>
      <c r="P59" s="6"/>
      <c r="Q59" s="7"/>
      <c r="R59" s="8"/>
    </row>
    <row r="60" spans="11:21">
      <c r="K60" s="6"/>
      <c r="L60" s="6"/>
      <c r="M60" s="6"/>
      <c r="N60" s="6"/>
      <c r="O60" s="6"/>
      <c r="P60" s="6"/>
      <c r="Q60" s="7"/>
      <c r="R60" s="8"/>
    </row>
    <row r="61" spans="11:21">
      <c r="K61" s="6"/>
      <c r="L61" s="6"/>
      <c r="M61" s="6"/>
      <c r="N61" s="6"/>
      <c r="O61" s="6"/>
      <c r="P61" s="6"/>
      <c r="Q61" s="7"/>
      <c r="R61" s="8"/>
    </row>
    <row r="62" spans="11:21">
      <c r="K62" s="6"/>
      <c r="L62" s="6"/>
      <c r="M62" s="6"/>
      <c r="N62" s="6"/>
      <c r="O62" s="6"/>
      <c r="P62" s="6"/>
      <c r="Q62" s="7"/>
      <c r="R62" s="8"/>
    </row>
    <row r="63" spans="11:21">
      <c r="K63" s="6"/>
      <c r="L63" s="6"/>
      <c r="M63" s="6"/>
      <c r="N63" s="6"/>
      <c r="O63" s="6"/>
      <c r="P63" s="6"/>
      <c r="Q63" s="7"/>
      <c r="R63" s="8"/>
    </row>
  </sheetData>
  <sheetProtection selectLockedCells="1" selectUnlockedCells="1"/>
  <mergeCells count="11">
    <mergeCell ref="AC7:AC9"/>
    <mergeCell ref="H8:AA8"/>
    <mergeCell ref="D26:F26"/>
    <mergeCell ref="D30:F30"/>
    <mergeCell ref="B5:AB5"/>
    <mergeCell ref="A7:A9"/>
    <mergeCell ref="B7:B9"/>
    <mergeCell ref="C7:C9"/>
    <mergeCell ref="D7:G7"/>
    <mergeCell ref="H7:AA7"/>
    <mergeCell ref="AB7:AB9"/>
  </mergeCells>
  <pageMargins left="0.19685039370078741" right="0.19685039370078741" top="0.74803149606299213" bottom="0.74803149606299213" header="0.51181102362204722" footer="0.51181102362204722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Куйб22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2020-04-13T06:14:39Z</dcterms:created>
  <dcterms:modified xsi:type="dcterms:W3CDTF">2020-04-13T06:15:07Z</dcterms:modified>
</cp:coreProperties>
</file>