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руп4 бл" sheetId="2" r:id="rId1"/>
  </sheets>
  <calcPr calcId="124519"/>
</workbook>
</file>

<file path=xl/calcChain.xml><?xml version="1.0" encoding="utf-8"?>
<calcChain xmlns="http://schemas.openxmlformats.org/spreadsheetml/2006/main">
  <c r="Z22" i="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B19"/>
  <c r="C20" s="1"/>
  <c r="AB20" s="1"/>
  <c r="C21" s="1"/>
  <c r="AB21" s="1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<sst xmlns="http://schemas.openxmlformats.org/spreadsheetml/2006/main" count="46" uniqueCount="46">
  <si>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</si>
  <si>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</si>
  <si>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</si>
  <si>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</si>
  <si>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</si>
  <si>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</si>
  <si>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</si>
  <si>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</si>
  <si>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</si>
  <si>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</si>
  <si>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</si>
  <si>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</si>
  <si>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</si>
  <si>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</si>
  <si>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</si>
  <si>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</si>
  <si>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</si>
  <si>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</si>
  <si>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</si>
  <si>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</si>
  <si>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</si>
  <si>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</si>
  <si>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</si>
  <si>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</si>
  <si>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</si>
  <si>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</si>
  <si>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</si>
  <si>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</si>
  <si>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</si>
  <si>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</si>
  <si>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</si>
  <si>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</si>
  <si>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</si>
  <si>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</si>
  <si>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</si>
  <si>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</si>
  <si>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</si>
  <si>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</si>
  <si>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</si>
  <si>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</si>
  <si>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</si>
  <si>
    <t>ЛИЦЕВОЙ СЧЕТ   ул. Крупская,4 бл. за   2019 ГОДА</t>
  </si>
  <si>
    <t>уборка лест. клеток</t>
  </si>
  <si>
    <t>Осмотр на наличие запорных устройств входа на чердачн, подвальн</t>
  </si>
  <si>
    <t>Развозка противогололедной смеси</t>
  </si>
  <si>
    <t>Сод  систем внутридом газов оборуд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</si>
</sst>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0" borderId="0" xfId="0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B4" zoomScaleNormal="84" workbookViewId="0">
      <selection activeCell="B5" sqref="B5:AA5"/>
    </sheetView>
  </sheetViews>
  <sheetFormatPr defaultRowHeight="12.75"/>
  <cols>
    <col min="1" max="1" width="0.85546875" style="1" customWidth="1"/>
    <col min="2" max="2" width="12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8.5703125" style="5" customWidth="1"/>
    <col min="9" max="10" width="8.7109375" style="5" customWidth="1"/>
    <col min="11" max="12" width="8.7109375" style="82" customWidth="1"/>
    <col min="13" max="15" width="8.5703125" style="82" customWidth="1"/>
    <col min="16" max="16" width="7.42578125" style="82" customWidth="1"/>
    <col min="17" max="17" width="7.28515625" style="83" customWidth="1"/>
    <col min="18" max="19" width="8.7109375" style="4" customWidth="1"/>
    <col min="20" max="20" width="9.5703125" style="81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41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0</v>
      </c>
      <c r="C7" s="27" t="s">
        <v>1</v>
      </c>
      <c r="D7" s="28" t="s">
        <v>2</v>
      </c>
      <c r="E7" s="28"/>
      <c r="F7" s="28"/>
      <c r="G7" s="28"/>
      <c r="H7" s="29" t="s">
        <v>3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4</v>
      </c>
      <c r="AB7" s="27" t="s">
        <v>5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8" customHeight="1">
      <c r="A9" s="25"/>
      <c r="B9" s="26"/>
      <c r="C9" s="27"/>
      <c r="D9" s="36" t="s">
        <v>6</v>
      </c>
      <c r="E9" s="36" t="s">
        <v>7</v>
      </c>
      <c r="F9" s="36" t="s">
        <v>8</v>
      </c>
      <c r="G9" s="36" t="s">
        <v>9</v>
      </c>
      <c r="H9" s="37" t="s">
        <v>10</v>
      </c>
      <c r="I9" s="37" t="s">
        <v>42</v>
      </c>
      <c r="J9" s="37" t="s">
        <v>43</v>
      </c>
      <c r="K9" s="37" t="s">
        <v>11</v>
      </c>
      <c r="L9" s="37" t="s">
        <v>12</v>
      </c>
      <c r="M9" s="37" t="s">
        <v>13</v>
      </c>
      <c r="N9" s="37" t="s">
        <v>14</v>
      </c>
      <c r="O9" s="37" t="s">
        <v>44</v>
      </c>
      <c r="P9" s="37" t="s">
        <v>15</v>
      </c>
      <c r="Q9" s="36" t="s">
        <v>16</v>
      </c>
      <c r="R9" s="36" t="s">
        <v>17</v>
      </c>
      <c r="S9" s="36" t="s">
        <v>18</v>
      </c>
      <c r="T9" s="36" t="s">
        <v>19</v>
      </c>
      <c r="U9" s="37" t="s">
        <v>45</v>
      </c>
      <c r="V9" s="36" t="s">
        <v>20</v>
      </c>
      <c r="W9" s="38" t="s">
        <v>21</v>
      </c>
      <c r="X9" s="38" t="s">
        <v>22</v>
      </c>
      <c r="Y9" s="36" t="s">
        <v>23</v>
      </c>
      <c r="Z9" s="38" t="s">
        <v>24</v>
      </c>
      <c r="AA9" s="31"/>
      <c r="AB9" s="27"/>
    </row>
    <row r="10" spans="1:28" s="52" customFormat="1" ht="24.75" customHeight="1">
      <c r="A10" s="39"/>
      <c r="B10" s="40" t="s">
        <v>25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26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27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28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29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30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31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32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0" customFormat="1" ht="18.75" customHeight="1">
      <c r="A18" s="61"/>
      <c r="B18" s="62" t="s">
        <v>33</v>
      </c>
      <c r="C18" s="63"/>
      <c r="D18" s="64"/>
      <c r="E18" s="64"/>
      <c r="F18" s="64"/>
      <c r="G18" s="65"/>
      <c r="H18" s="66"/>
      <c r="I18" s="84"/>
      <c r="J18" s="64"/>
      <c r="K18" s="67"/>
      <c r="L18" s="67"/>
      <c r="M18" s="67"/>
      <c r="N18" s="67"/>
      <c r="O18" s="67"/>
      <c r="P18" s="67"/>
      <c r="Q18" s="64"/>
      <c r="R18" s="68"/>
      <c r="S18" s="64"/>
      <c r="T18" s="69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0" customFormat="1" ht="18.75" customHeight="1">
      <c r="A19" s="61"/>
      <c r="B19" s="62" t="s">
        <v>34</v>
      </c>
      <c r="C19" s="63">
        <v>0</v>
      </c>
      <c r="D19" s="64">
        <v>172.16</v>
      </c>
      <c r="E19" s="64"/>
      <c r="F19" s="64"/>
      <c r="G19" s="65"/>
      <c r="H19" s="66">
        <v>3394</v>
      </c>
      <c r="I19" s="84">
        <v>3394</v>
      </c>
      <c r="J19" s="64"/>
      <c r="K19" s="67"/>
      <c r="L19" s="67">
        <v>2540.84</v>
      </c>
      <c r="M19" s="67"/>
      <c r="N19" s="67"/>
      <c r="O19" s="67"/>
      <c r="P19" s="67"/>
      <c r="Q19" s="64"/>
      <c r="R19" s="68">
        <v>2026.24</v>
      </c>
      <c r="S19" s="64">
        <v>1377.49</v>
      </c>
      <c r="T19" s="69">
        <v>6.03</v>
      </c>
      <c r="U19" s="71"/>
      <c r="V19" s="65"/>
      <c r="W19" s="64"/>
      <c r="X19" s="64"/>
      <c r="Y19" s="64">
        <v>4740.49</v>
      </c>
      <c r="Z19" s="64"/>
      <c r="AA19" s="64">
        <f t="shared" si="0"/>
        <v>17479.09</v>
      </c>
      <c r="AB19" s="63">
        <f t="shared" si="1"/>
        <v>-17306.93</v>
      </c>
    </row>
    <row r="20" spans="1:28" s="70" customFormat="1" ht="18.75" customHeight="1">
      <c r="A20" s="61"/>
      <c r="B20" s="62" t="s">
        <v>35</v>
      </c>
      <c r="C20" s="63">
        <f>AB19</f>
        <v>-17306.93</v>
      </c>
      <c r="D20" s="64">
        <v>21689.29</v>
      </c>
      <c r="E20" s="64"/>
      <c r="F20" s="64"/>
      <c r="G20" s="65"/>
      <c r="H20" s="66">
        <v>3685.05</v>
      </c>
      <c r="I20" s="84">
        <v>3685.05</v>
      </c>
      <c r="J20" s="64"/>
      <c r="K20" s="67">
        <v>698.18</v>
      </c>
      <c r="L20" s="67">
        <v>698.18</v>
      </c>
      <c r="M20" s="67">
        <v>3355.09</v>
      </c>
      <c r="N20" s="67">
        <v>26.18</v>
      </c>
      <c r="O20" s="67"/>
      <c r="P20" s="67"/>
      <c r="Q20" s="64">
        <v>458</v>
      </c>
      <c r="R20" s="68">
        <v>2026.24</v>
      </c>
      <c r="S20" s="64">
        <v>1377.49</v>
      </c>
      <c r="T20" s="69">
        <v>1440.21</v>
      </c>
      <c r="U20" s="71"/>
      <c r="V20" s="65"/>
      <c r="W20" s="64"/>
      <c r="X20" s="64"/>
      <c r="Y20" s="64">
        <v>2937.04</v>
      </c>
      <c r="Z20" s="64"/>
      <c r="AA20" s="64">
        <f t="shared" si="0"/>
        <v>20386.710000000003</v>
      </c>
      <c r="AB20" s="63">
        <f t="shared" si="1"/>
        <v>-16004.350000000002</v>
      </c>
    </row>
    <row r="21" spans="1:28" s="70" customFormat="1" ht="18.75" customHeight="1">
      <c r="A21" s="61"/>
      <c r="B21" s="62" t="s">
        <v>36</v>
      </c>
      <c r="C21" s="63">
        <f>AB20</f>
        <v>-16004.350000000002</v>
      </c>
      <c r="D21" s="64">
        <v>5596.75</v>
      </c>
      <c r="E21" s="64"/>
      <c r="F21" s="64"/>
      <c r="G21" s="65"/>
      <c r="H21" s="66">
        <v>3744.06</v>
      </c>
      <c r="I21" s="84">
        <v>3744.06</v>
      </c>
      <c r="J21" s="64">
        <v>188.74</v>
      </c>
      <c r="K21" s="67">
        <v>333.52</v>
      </c>
      <c r="L21" s="67">
        <v>333.52</v>
      </c>
      <c r="M21" s="67">
        <v>1561.31</v>
      </c>
      <c r="N21" s="67">
        <v>4002.26</v>
      </c>
      <c r="O21" s="67">
        <v>333.52</v>
      </c>
      <c r="P21" s="67"/>
      <c r="Q21" s="64">
        <v>931</v>
      </c>
      <c r="R21" s="68">
        <v>2026.24</v>
      </c>
      <c r="S21" s="64">
        <v>1377.49</v>
      </c>
      <c r="T21" s="69">
        <v>375.98</v>
      </c>
      <c r="U21" s="65">
        <v>4556</v>
      </c>
      <c r="V21" s="65"/>
      <c r="W21" s="64"/>
      <c r="X21" s="64"/>
      <c r="Y21" s="64">
        <v>1323.8</v>
      </c>
      <c r="Z21" s="64"/>
      <c r="AA21" s="64">
        <f t="shared" si="0"/>
        <v>24831.5</v>
      </c>
      <c r="AB21" s="63">
        <f t="shared" si="1"/>
        <v>-35239.100000000006</v>
      </c>
    </row>
    <row r="22" spans="1:28" s="32" customFormat="1">
      <c r="A22" s="72"/>
      <c r="B22" s="73"/>
      <c r="C22" s="74"/>
      <c r="D22" s="75">
        <f t="shared" ref="D22:AA22" si="2">SUM(D10:D21)</f>
        <v>27458.2</v>
      </c>
      <c r="E22" s="75">
        <f t="shared" si="2"/>
        <v>0</v>
      </c>
      <c r="F22" s="75">
        <f t="shared" si="2"/>
        <v>0</v>
      </c>
      <c r="G22" s="76">
        <f t="shared" si="2"/>
        <v>0</v>
      </c>
      <c r="H22" s="42">
        <f t="shared" si="2"/>
        <v>10823.11</v>
      </c>
      <c r="I22" s="42">
        <f t="shared" si="2"/>
        <v>10823.11</v>
      </c>
      <c r="J22" s="42">
        <f t="shared" si="2"/>
        <v>188.74</v>
      </c>
      <c r="K22" s="42">
        <f t="shared" si="2"/>
        <v>1031.6999999999998</v>
      </c>
      <c r="L22" s="42">
        <f t="shared" si="2"/>
        <v>3572.54</v>
      </c>
      <c r="M22" s="42">
        <f t="shared" si="2"/>
        <v>4916.3999999999996</v>
      </c>
      <c r="N22" s="42">
        <f t="shared" si="2"/>
        <v>4028.44</v>
      </c>
      <c r="O22" s="42">
        <f t="shared" si="2"/>
        <v>333.52</v>
      </c>
      <c r="P22" s="42">
        <f t="shared" si="2"/>
        <v>0</v>
      </c>
      <c r="Q22" s="75">
        <f t="shared" si="2"/>
        <v>1389</v>
      </c>
      <c r="R22" s="75">
        <f t="shared" si="2"/>
        <v>6078.72</v>
      </c>
      <c r="S22" s="75">
        <f t="shared" si="2"/>
        <v>4132.47</v>
      </c>
      <c r="T22" s="75">
        <f t="shared" si="2"/>
        <v>1822.22</v>
      </c>
      <c r="U22" s="77">
        <f t="shared" si="2"/>
        <v>4556</v>
      </c>
      <c r="V22" s="75">
        <f t="shared" si="2"/>
        <v>0</v>
      </c>
      <c r="W22" s="75">
        <f t="shared" si="2"/>
        <v>0</v>
      </c>
      <c r="X22" s="75">
        <f t="shared" si="2"/>
        <v>0</v>
      </c>
      <c r="Y22" s="75">
        <f t="shared" si="2"/>
        <v>9001.33</v>
      </c>
      <c r="Z22" s="75">
        <f t="shared" si="2"/>
        <v>0</v>
      </c>
      <c r="AA22" s="75">
        <f t="shared" si="2"/>
        <v>62697.3</v>
      </c>
      <c r="AB22" s="41"/>
    </row>
    <row r="23" spans="1:28" s="4" customFormat="1" ht="12.75" customHeight="1">
      <c r="A23" s="1"/>
      <c r="B23" s="78"/>
      <c r="C23" s="24"/>
      <c r="D23" s="78"/>
      <c r="E23" s="78"/>
      <c r="F23" s="78"/>
      <c r="G23" s="78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8"/>
      <c r="C24" s="24"/>
      <c r="D24" s="78"/>
      <c r="E24" s="78"/>
      <c r="F24" s="78"/>
      <c r="G24" s="78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2" t="s">
        <v>37</v>
      </c>
      <c r="D26" s="79" t="s">
        <v>38</v>
      </c>
      <c r="E26" s="80"/>
      <c r="F26" s="80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B30" s="2" t="s">
        <v>39</v>
      </c>
      <c r="D30" s="79" t="s">
        <v>40</v>
      </c>
      <c r="E30" s="80"/>
      <c r="F30" s="80"/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30:F30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Круп4 бл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2020-04-13T06:16:27Z</dcterms:created>
  <dcterms:modified xsi:type="dcterms:W3CDTF">2020-04-13T06:23:40Z</dcterms:modified>
</cp:coreProperties>
</file>