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р7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C19"/>
  <c r="C20" s="1"/>
  <c r="AC20" s="1"/>
  <c r="C21" s="1"/>
  <c r="AC21" s="1"/>
  <c r="AB19"/>
  <c r="AC18"/>
  <c r="AB18"/>
  <c r="AC17"/>
  <c r="AB17"/>
  <c r="AC16"/>
  <c r="AB16"/>
  <c r="AC15"/>
  <c r="AB15"/>
  <c r="AC14"/>
  <c r="AB14"/>
  <c r="AC13"/>
  <c r="AB13"/>
  <c r="AC12"/>
  <c r="AB12"/>
  <c r="AC11"/>
  <c r="AB11"/>
  <c r="AC10"/>
  <c r="AB10"/>
  <c r="AB22" s="1"/>
</calcChain>
</file>

<file path=xl/sharedStrings.xml><?xml version="1.0" encoding="utf-8"?>
<sst xmlns="http://schemas.openxmlformats.org/spreadsheetml/2006/main" count="47" uniqueCount="47">
  <si>
    <t>ЛИЦЕВОЙ СЧЕТ  ул. Красная,7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</si>
  <si>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</si>
  <si>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</si>
  <si>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</si>
  <si>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</si>
  <si>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</si>
  <si>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</si>
  <si>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</si>
  <si>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</si>
  <si>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</si>
  <si>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</si>
  <si>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</si>
  <si>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</si>
  <si>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выхода на чердачн, подвальн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</si>
  <si>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</si>
  <si>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</si>
  <si>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</si>
  <si>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</si>
  <si>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</si>
  <si>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</si>
  <si>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</si>
  <si>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</si>
  <si>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</si>
  <si>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</si>
  <si>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 газового оборудов</t>
  </si>
  <si>
    <t>гос. пошлина  по взысканию задолженности</t>
  </si>
  <si>
    <t>УСНО 2016,2017</t>
  </si>
  <si>
    <t>долг за ЖКУ</t>
  </si>
  <si>
    <t>Диагностика газового оборудования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</si>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</sst>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0" borderId="0" xfId="0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A4" zoomScaleNormal="84" workbookViewId="0">
      <selection activeCell="B5" sqref="B5:AB5"/>
    </sheetView>
  </sheetViews>
  <sheetFormatPr defaultRowHeight="12.75"/>
  <cols>
    <col min="1" max="1" width="0.28515625" style="1" customWidth="1"/>
    <col min="2" max="2" width="12.7109375" style="2" customWidth="1"/>
    <col min="3" max="3" width="9.85546875" style="3" customWidth="1"/>
    <col min="4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4" customWidth="1"/>
    <col min="13" max="14" width="8.5703125" style="84" customWidth="1"/>
    <col min="15" max="15" width="7.42578125" style="84" customWidth="1"/>
    <col min="16" max="16" width="8.140625" style="84" customWidth="1"/>
    <col min="17" max="17" width="7.28515625" style="85" customWidth="1"/>
    <col min="18" max="19" width="8.7109375" style="4" customWidth="1"/>
    <col min="20" max="20" width="9.5703125" style="83" customWidth="1"/>
    <col min="21" max="21" width="7.570312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7.5703125" style="4" customWidth="1"/>
    <col min="26" max="26" width="8.42578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84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6876.15</v>
      </c>
      <c r="E19" s="64">
        <v>3622.5</v>
      </c>
      <c r="F19" s="64"/>
      <c r="G19" s="65"/>
      <c r="H19" s="66"/>
      <c r="I19" s="67">
        <v>4921</v>
      </c>
      <c r="J19" s="64"/>
      <c r="K19" s="68">
        <v>1016.34</v>
      </c>
      <c r="L19" s="68">
        <v>1016.34</v>
      </c>
      <c r="M19" s="68">
        <v>115.72</v>
      </c>
      <c r="N19" s="68"/>
      <c r="O19" s="68"/>
      <c r="P19" s="68"/>
      <c r="Q19" s="64">
        <v>440</v>
      </c>
      <c r="R19" s="69">
        <v>3364.14</v>
      </c>
      <c r="S19" s="64">
        <v>2287.0300000000002</v>
      </c>
      <c r="T19" s="70">
        <v>367.45</v>
      </c>
      <c r="U19" s="72"/>
      <c r="V19" s="65"/>
      <c r="W19" s="64"/>
      <c r="X19" s="64"/>
      <c r="Y19" s="64"/>
      <c r="Z19" s="64">
        <v>334.26</v>
      </c>
      <c r="AA19" s="64"/>
      <c r="AB19" s="64">
        <f t="shared" si="0"/>
        <v>13862.280000000002</v>
      </c>
      <c r="AC19" s="63">
        <f t="shared" si="1"/>
        <v>-3363.6300000000028</v>
      </c>
    </row>
    <row r="20" spans="1:29" s="71" customFormat="1" ht="18.75" customHeight="1">
      <c r="A20" s="61"/>
      <c r="B20" s="62" t="s">
        <v>41</v>
      </c>
      <c r="C20" s="63">
        <f>AC19</f>
        <v>-3363.6300000000028</v>
      </c>
      <c r="D20" s="64">
        <v>37847.01</v>
      </c>
      <c r="E20" s="64">
        <v>7108.74</v>
      </c>
      <c r="F20" s="64"/>
      <c r="G20" s="65"/>
      <c r="H20" s="66">
        <v>4237.8100000000004</v>
      </c>
      <c r="I20" s="67">
        <v>5343.32</v>
      </c>
      <c r="J20" s="64"/>
      <c r="K20" s="68"/>
      <c r="L20" s="68">
        <v>1396.37</v>
      </c>
      <c r="M20" s="68">
        <v>481.5</v>
      </c>
      <c r="N20" s="68">
        <v>4993.45</v>
      </c>
      <c r="O20" s="68">
        <v>1396.37</v>
      </c>
      <c r="P20" s="68"/>
      <c r="Q20" s="64">
        <v>407</v>
      </c>
      <c r="R20" s="69">
        <v>3364.14</v>
      </c>
      <c r="S20" s="64">
        <v>2287.0300000000002</v>
      </c>
      <c r="T20" s="70">
        <v>1606.73</v>
      </c>
      <c r="U20" s="72"/>
      <c r="V20" s="65"/>
      <c r="W20" s="64"/>
      <c r="X20" s="64"/>
      <c r="Y20" s="64"/>
      <c r="Z20" s="64">
        <v>344.43</v>
      </c>
      <c r="AA20" s="64"/>
      <c r="AB20" s="64">
        <f t="shared" si="0"/>
        <v>25858.149999999998</v>
      </c>
      <c r="AC20" s="63">
        <f t="shared" si="1"/>
        <v>15733.969999999998</v>
      </c>
    </row>
    <row r="21" spans="1:29" s="71" customFormat="1" ht="18.75" customHeight="1">
      <c r="A21" s="61"/>
      <c r="B21" s="62" t="s">
        <v>42</v>
      </c>
      <c r="C21" s="63">
        <f>AC20</f>
        <v>15733.969999999998</v>
      </c>
      <c r="D21" s="64">
        <v>7463.91</v>
      </c>
      <c r="E21" s="64">
        <v>136.26</v>
      </c>
      <c r="F21" s="64"/>
      <c r="G21" s="65"/>
      <c r="H21" s="66">
        <v>4305.67</v>
      </c>
      <c r="I21" s="67">
        <v>5428.88</v>
      </c>
      <c r="J21" s="64">
        <v>313.37</v>
      </c>
      <c r="K21" s="68">
        <v>667.04</v>
      </c>
      <c r="L21" s="68">
        <v>667.04</v>
      </c>
      <c r="M21" s="68">
        <v>833.8</v>
      </c>
      <c r="N21" s="68">
        <v>2410.5700000000002</v>
      </c>
      <c r="O21" s="68"/>
      <c r="P21" s="68">
        <v>333.52</v>
      </c>
      <c r="Q21" s="64">
        <v>424</v>
      </c>
      <c r="R21" s="69">
        <v>3364.14</v>
      </c>
      <c r="S21" s="64">
        <v>2287.0300000000002</v>
      </c>
      <c r="T21" s="70">
        <v>270.57</v>
      </c>
      <c r="U21" s="65">
        <v>4831</v>
      </c>
      <c r="V21" s="65"/>
      <c r="W21" s="64"/>
      <c r="X21" s="64"/>
      <c r="Y21" s="64">
        <v>10500</v>
      </c>
      <c r="Z21" s="64">
        <v>715.21</v>
      </c>
      <c r="AA21" s="64"/>
      <c r="AB21" s="64">
        <f t="shared" si="0"/>
        <v>37351.839999999997</v>
      </c>
      <c r="AC21" s="63">
        <f t="shared" si="1"/>
        <v>-14017.7</v>
      </c>
    </row>
    <row r="22" spans="1:29" s="32" customFormat="1">
      <c r="A22" s="73"/>
      <c r="B22" s="74"/>
      <c r="C22" s="75"/>
      <c r="D22" s="76">
        <f t="shared" ref="D22:AB22" si="2">SUM(D10:D21)</f>
        <v>52187.070000000007</v>
      </c>
      <c r="E22" s="76">
        <f t="shared" si="2"/>
        <v>10867.5</v>
      </c>
      <c r="F22" s="76">
        <f t="shared" si="2"/>
        <v>0</v>
      </c>
      <c r="G22" s="77">
        <f t="shared" si="2"/>
        <v>0</v>
      </c>
      <c r="H22" s="42">
        <f t="shared" si="2"/>
        <v>8543.48</v>
      </c>
      <c r="I22" s="42">
        <f t="shared" si="2"/>
        <v>15693.2</v>
      </c>
      <c r="J22" s="42">
        <f t="shared" si="2"/>
        <v>313.37</v>
      </c>
      <c r="K22" s="42">
        <f t="shared" si="2"/>
        <v>1683.38</v>
      </c>
      <c r="L22" s="42">
        <f t="shared" si="2"/>
        <v>3079.75</v>
      </c>
      <c r="M22" s="42">
        <f t="shared" si="2"/>
        <v>1431.02</v>
      </c>
      <c r="N22" s="42">
        <f t="shared" si="2"/>
        <v>7404.02</v>
      </c>
      <c r="O22" s="42">
        <f t="shared" si="2"/>
        <v>1396.37</v>
      </c>
      <c r="P22" s="42">
        <f t="shared" si="2"/>
        <v>333.52</v>
      </c>
      <c r="Q22" s="76">
        <f t="shared" si="2"/>
        <v>1271</v>
      </c>
      <c r="R22" s="76">
        <f t="shared" si="2"/>
        <v>10092.42</v>
      </c>
      <c r="S22" s="76">
        <f t="shared" si="2"/>
        <v>6861.09</v>
      </c>
      <c r="T22" s="76">
        <f t="shared" si="2"/>
        <v>2244.75</v>
      </c>
      <c r="U22" s="78">
        <f t="shared" si="2"/>
        <v>4831</v>
      </c>
      <c r="V22" s="78">
        <f t="shared" si="2"/>
        <v>0</v>
      </c>
      <c r="W22" s="78">
        <f t="shared" si="2"/>
        <v>0</v>
      </c>
      <c r="X22" s="78">
        <f t="shared" si="2"/>
        <v>0</v>
      </c>
      <c r="Y22" s="78">
        <f t="shared" si="2"/>
        <v>10500</v>
      </c>
      <c r="Z22" s="76">
        <f t="shared" si="2"/>
        <v>1393.9</v>
      </c>
      <c r="AA22" s="76">
        <f t="shared" si="2"/>
        <v>0</v>
      </c>
      <c r="AB22" s="76">
        <f t="shared" si="2"/>
        <v>77072.26999999999</v>
      </c>
      <c r="AC22" s="41"/>
    </row>
    <row r="23" spans="1:29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C23" s="3"/>
    </row>
    <row r="24" spans="1:29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</row>
    <row r="25" spans="1:29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9" ht="12.75" customHeight="1">
      <c r="B26" s="80" t="s">
        <v>43</v>
      </c>
      <c r="D26" s="81" t="s">
        <v>44</v>
      </c>
      <c r="E26" s="82"/>
      <c r="F26" s="82"/>
      <c r="K26" s="6"/>
      <c r="L26" s="6"/>
      <c r="M26" s="6"/>
      <c r="N26" s="6"/>
      <c r="O26" s="6"/>
      <c r="P26" s="6"/>
      <c r="Q26" s="7"/>
      <c r="R26" s="8"/>
      <c r="T26" s="9"/>
    </row>
    <row r="27" spans="1:29">
      <c r="B27" s="80"/>
      <c r="K27" s="6"/>
      <c r="L27" s="6"/>
      <c r="M27" s="6"/>
      <c r="N27" s="6"/>
      <c r="O27" s="6"/>
      <c r="P27" s="6"/>
      <c r="Q27" s="7"/>
      <c r="R27" s="8"/>
      <c r="T27" s="9"/>
    </row>
    <row r="28" spans="1:29">
      <c r="B28" s="80"/>
      <c r="K28" s="6"/>
      <c r="L28" s="6"/>
      <c r="M28" s="6"/>
      <c r="N28" s="6"/>
      <c r="O28" s="6"/>
      <c r="P28" s="6"/>
      <c r="Q28" s="7"/>
      <c r="R28" s="8"/>
      <c r="T28" s="9"/>
    </row>
    <row r="29" spans="1:29">
      <c r="B29" s="80"/>
      <c r="K29" s="6"/>
      <c r="L29" s="6"/>
      <c r="M29" s="6"/>
      <c r="N29" s="6"/>
      <c r="O29" s="6"/>
      <c r="P29" s="6"/>
      <c r="Q29" s="7"/>
      <c r="R29" s="8"/>
      <c r="T29" s="9"/>
    </row>
    <row r="30" spans="1:29">
      <c r="B30" s="80" t="s">
        <v>45</v>
      </c>
      <c r="D30" s="81" t="s">
        <v>46</v>
      </c>
      <c r="E30" s="82"/>
      <c r="F30" s="82"/>
      <c r="K30" s="6"/>
      <c r="L30" s="6"/>
      <c r="M30" s="6"/>
      <c r="N30" s="6"/>
      <c r="O30" s="6"/>
      <c r="P30" s="6"/>
      <c r="Q30" s="7"/>
      <c r="R30" s="8"/>
      <c r="T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6:F26"/>
    <mergeCell ref="D30:F30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2020-04-13T06:26:43Z</dcterms:created>
  <dcterms:modified xsi:type="dcterms:W3CDTF">2020-04-13T06:27:10Z</dcterms:modified>
</cp:coreProperties>
</file>