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р3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<sst xmlns="http://schemas.openxmlformats.org/spreadsheetml/2006/main" count="46" uniqueCount="46">
  <si>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ул. Красная,3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</si>
  <si>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</si>
  <si>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</si>
  <si>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</si>
  <si>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</si>
  <si>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</si>
  <si>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</si>
  <si>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</si>
  <si>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</si>
  <si>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</si>
  <si>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</si>
  <si>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Диагностика газового оборудования</t>
  </si>
  <si>
    <t>Содерж систем внутридомовог газового оборудов</t>
  </si>
  <si>
    <t xml:space="preserve">Осмотр на наличие запорных устройств выхода на чердачн, подвальн 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</si>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</sst>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4" customWidth="1"/>
    <col min="13" max="15" width="8.5703125" style="84" customWidth="1"/>
    <col min="16" max="16" width="7.42578125" style="84" customWidth="1"/>
    <col min="17" max="17" width="7.28515625" style="85" customWidth="1"/>
    <col min="18" max="19" width="8.7109375" style="4" customWidth="1"/>
    <col min="20" max="20" width="9.5703125" style="83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>
      <c r="K1" s="6"/>
      <c r="L1" s="6"/>
      <c r="M1" s="6"/>
      <c r="N1" s="6"/>
      <c r="O1" s="6"/>
      <c r="P1" s="6"/>
      <c r="Q1" s="7"/>
      <c r="R1" s="8"/>
      <c r="T1" s="9"/>
    </row>
    <row r="2" spans="1:28">
      <c r="K2" s="6"/>
      <c r="L2" s="6"/>
      <c r="M2" s="6"/>
      <c r="N2" s="6"/>
      <c r="O2" s="6"/>
      <c r="P2" s="6"/>
      <c r="Q2" s="7"/>
      <c r="R2" s="8"/>
      <c r="T2" s="9"/>
    </row>
    <row r="3" spans="1:28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84.7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4268.04</v>
      </c>
      <c r="E19" s="64">
        <v>4930.2299999999996</v>
      </c>
      <c r="F19" s="64"/>
      <c r="G19" s="65"/>
      <c r="H19" s="66"/>
      <c r="I19" s="67"/>
      <c r="J19" s="64"/>
      <c r="K19" s="68"/>
      <c r="L19" s="68">
        <v>4065.35</v>
      </c>
      <c r="M19" s="68">
        <v>765.81</v>
      </c>
      <c r="N19" s="68"/>
      <c r="O19" s="68"/>
      <c r="P19" s="68"/>
      <c r="Q19" s="64"/>
      <c r="R19" s="69">
        <v>3453.36</v>
      </c>
      <c r="S19" s="64">
        <v>2347.6799999999998</v>
      </c>
      <c r="T19" s="70">
        <v>416.56</v>
      </c>
      <c r="U19" s="72">
        <v>339.21</v>
      </c>
      <c r="V19" s="65"/>
      <c r="W19" s="64"/>
      <c r="X19" s="64"/>
      <c r="Y19" s="64">
        <v>343.12</v>
      </c>
      <c r="Z19" s="64"/>
      <c r="AA19" s="64">
        <f t="shared" si="0"/>
        <v>11731.09</v>
      </c>
      <c r="AB19" s="63">
        <f t="shared" si="1"/>
        <v>-2532.8199999999997</v>
      </c>
    </row>
    <row r="20" spans="1:28" s="71" customFormat="1" ht="18.75" customHeight="1">
      <c r="A20" s="61"/>
      <c r="B20" s="62" t="s">
        <v>40</v>
      </c>
      <c r="C20" s="63">
        <f>AB19</f>
        <v>-2532.8199999999997</v>
      </c>
      <c r="D20" s="64">
        <v>24835.89</v>
      </c>
      <c r="E20" s="64">
        <v>10309.18</v>
      </c>
      <c r="F20" s="64"/>
      <c r="G20" s="65"/>
      <c r="H20" s="66"/>
      <c r="I20" s="67"/>
      <c r="J20" s="64"/>
      <c r="K20" s="68">
        <v>2443.64</v>
      </c>
      <c r="L20" s="68">
        <v>7330.93</v>
      </c>
      <c r="M20" s="68">
        <v>2082.88</v>
      </c>
      <c r="N20" s="68">
        <v>1073.46</v>
      </c>
      <c r="O20" s="68"/>
      <c r="P20" s="68"/>
      <c r="Q20" s="64">
        <v>645</v>
      </c>
      <c r="R20" s="69">
        <v>3453.36</v>
      </c>
      <c r="S20" s="64">
        <v>2347.6799999999998</v>
      </c>
      <c r="T20" s="70">
        <v>2430.4499999999998</v>
      </c>
      <c r="U20" s="72">
        <v>746.02</v>
      </c>
      <c r="V20" s="65"/>
      <c r="W20" s="64"/>
      <c r="X20" s="64"/>
      <c r="Y20" s="64">
        <v>353.57</v>
      </c>
      <c r="Z20" s="64"/>
      <c r="AA20" s="64">
        <f t="shared" si="0"/>
        <v>22906.99</v>
      </c>
      <c r="AB20" s="63">
        <f t="shared" si="1"/>
        <v>9705.2599999999984</v>
      </c>
    </row>
    <row r="21" spans="1:28" s="71" customFormat="1" ht="18.75" customHeight="1">
      <c r="A21" s="61"/>
      <c r="B21" s="62" t="s">
        <v>41</v>
      </c>
      <c r="C21" s="63">
        <f>AB20</f>
        <v>9705.2599999999984</v>
      </c>
      <c r="D21" s="64">
        <v>5693.15</v>
      </c>
      <c r="E21" s="64"/>
      <c r="F21" s="64"/>
      <c r="G21" s="65">
        <v>1000</v>
      </c>
      <c r="H21" s="66">
        <v>16100</v>
      </c>
      <c r="I21" s="67">
        <v>6042</v>
      </c>
      <c r="J21" s="64">
        <v>321.68</v>
      </c>
      <c r="K21" s="68">
        <v>833.8</v>
      </c>
      <c r="L21" s="68">
        <v>333.52</v>
      </c>
      <c r="M21" s="68">
        <v>1480.99</v>
      </c>
      <c r="N21" s="68"/>
      <c r="O21" s="68">
        <v>333.52</v>
      </c>
      <c r="P21" s="68"/>
      <c r="Q21" s="64">
        <v>695.11</v>
      </c>
      <c r="R21" s="69">
        <v>3453.36</v>
      </c>
      <c r="S21" s="64">
        <v>2347.6799999999998</v>
      </c>
      <c r="T21" s="70">
        <v>455.77</v>
      </c>
      <c r="U21" s="72">
        <v>809.14</v>
      </c>
      <c r="V21" s="65"/>
      <c r="W21" s="64"/>
      <c r="X21" s="64"/>
      <c r="Y21" s="64">
        <v>647.85</v>
      </c>
      <c r="Z21" s="64"/>
      <c r="AA21" s="64">
        <f t="shared" si="0"/>
        <v>33854.420000000006</v>
      </c>
      <c r="AB21" s="63">
        <f t="shared" si="1"/>
        <v>-17456.010000000009</v>
      </c>
    </row>
    <row r="22" spans="1:28" s="32" customFormat="1">
      <c r="A22" s="73"/>
      <c r="B22" s="74"/>
      <c r="C22" s="75"/>
      <c r="D22" s="76">
        <f t="shared" ref="D22:AA22" si="2">SUM(D10:D21)</f>
        <v>34797.08</v>
      </c>
      <c r="E22" s="76">
        <f t="shared" si="2"/>
        <v>15239.41</v>
      </c>
      <c r="F22" s="76">
        <f t="shared" si="2"/>
        <v>0</v>
      </c>
      <c r="G22" s="77">
        <f t="shared" si="2"/>
        <v>1000</v>
      </c>
      <c r="H22" s="42">
        <f t="shared" si="2"/>
        <v>16100</v>
      </c>
      <c r="I22" s="42">
        <f t="shared" si="2"/>
        <v>6042</v>
      </c>
      <c r="J22" s="42">
        <f t="shared" si="2"/>
        <v>321.68</v>
      </c>
      <c r="K22" s="42">
        <f t="shared" si="2"/>
        <v>3277.4399999999996</v>
      </c>
      <c r="L22" s="42">
        <f t="shared" si="2"/>
        <v>11729.800000000001</v>
      </c>
      <c r="M22" s="42">
        <f t="shared" si="2"/>
        <v>4329.68</v>
      </c>
      <c r="N22" s="42">
        <f t="shared" si="2"/>
        <v>1073.46</v>
      </c>
      <c r="O22" s="42">
        <f t="shared" si="2"/>
        <v>333.52</v>
      </c>
      <c r="P22" s="42">
        <f t="shared" si="2"/>
        <v>0</v>
      </c>
      <c r="Q22" s="76">
        <f t="shared" si="2"/>
        <v>1340.1100000000001</v>
      </c>
      <c r="R22" s="76">
        <f t="shared" si="2"/>
        <v>10360.08</v>
      </c>
      <c r="S22" s="76">
        <f t="shared" si="2"/>
        <v>7043.0399999999991</v>
      </c>
      <c r="T22" s="76">
        <f t="shared" si="2"/>
        <v>3302.7799999999997</v>
      </c>
      <c r="U22" s="78">
        <f t="shared" si="2"/>
        <v>1894.37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1344.54</v>
      </c>
      <c r="Z22" s="76">
        <f t="shared" si="2"/>
        <v>0</v>
      </c>
      <c r="AA22" s="76">
        <f t="shared" si="2"/>
        <v>68492.5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80" t="s">
        <v>42</v>
      </c>
      <c r="D26" s="81" t="s">
        <v>43</v>
      </c>
      <c r="E26" s="82"/>
      <c r="F26" s="82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B27" s="80"/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B28" s="80"/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B29" s="80"/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B30" s="80" t="s">
        <v>44</v>
      </c>
      <c r="D30" s="81" t="s">
        <v>45</v>
      </c>
      <c r="E30" s="82"/>
      <c r="F30" s="82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2020-04-13T06:27:58Z</dcterms:created>
  <dcterms:modified xsi:type="dcterms:W3CDTF">2020-04-13T06:28:26Z</dcterms:modified>
</cp:coreProperties>
</file>